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AGUAS E INFRAESTRUCTURA\"/>
    </mc:Choice>
  </mc:AlternateContent>
  <xr:revisionPtr revIDLastSave="0" documentId="13_ncr:1_{29ACE4AD-C9A4-4319-AD1D-F18841829A6C}"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3" i="1" l="1"/>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s="1"/>
  <c r="N111" i="1"/>
  <c r="N112"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<sst xmlns="http://schemas.openxmlformats.org/spreadsheetml/2006/main" count="1795" uniqueCount="604">
  <si>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</si>
  <si>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</si>
  <si>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</si>
  <si>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</si>
  <si>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</si>
  <si>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</si>
  <si>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</si>
  <si>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</si>
  <si>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</si>
  <si>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</si>
  <si>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</si>
  <si>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</si>
  <si>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</si>
  <si>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</si>
  <si>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</si>
  <si>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</si>
  <si>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</si>
  <si>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</si>
  <si>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</si>
  <si>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</si>
  <si>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</si>
  <si>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</si>
  <si>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</si>
  <si>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</si>
  <si>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</si>
  <si>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</si>
  <si>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</si>
  <si>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</si>
  <si>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</si>
  <si>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</si>
  <si>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</si>
  <si>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</si>
  <si>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</si>
  <si>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</si>
  <si>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</si>
  <si>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</si>
  <si>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</si>
  <si>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</si>
  <si>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</si>
  <si>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</si>
  <si>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</si>
  <si>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</si>
  <si>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</si>
  <si>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</si>
  <si>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</si>
  <si>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</si>
  <si>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</si>
  <si>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</si>
  <si>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</si>
  <si>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</si>
  <si>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</si>
  <si>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</si>
  <si>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</si>
  <si>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</si>
  <si>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</si>
  <si>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</si>
  <si>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</si>
  <si>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</si>
  <si>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</si>
  <si>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</si>
  <si>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</si>
  <si>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</si>
  <si>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</si>
  <si>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</si>
  <si>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</si>
  <si>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</si>
  <si>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</si>
  <si>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</si>
  <si>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</si>
  <si>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</si>
  <si>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</si>
  <si>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</si>
  <si>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</si>
  <si>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</si>
  <si>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</si>
  <si>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</si>
  <si>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</si>
  <si>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</si>
  <si>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</si>
  <si>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</si>
  <si>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</si>
  <si>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</si>
  <si>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</si>
  <si>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</si>
  <si>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</si>
  <si>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</si>
  <si>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</si>
  <si>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</si>
  <si>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</si>
  <si>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</si>
  <si>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</si>
  <si>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</si>
  <si>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</si>
  <si>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</si>
  <si>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</si>
  <si>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</si>
  <si>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</si>
  <si>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</si>
  <si>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</si>
  <si>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</si>
  <si>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</si>
  <si>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</si>
  <si>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</si>
  <si>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</si>
  <si>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</si>
  <si>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</si>
  <si>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</si>
  <si>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</si>
  <si>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</si>
  <si>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</si>
  <si>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</si>
  <si>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</si>
  <si>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</si>
  <si>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</si>
  <si>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</si>
  <si>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</si>
  <si>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</si>
  <si>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</si>
  <si>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</si>
  <si>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</si>
  <si>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</si>
  <si>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</si>
  <si>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</si>
  <si>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</si>
  <si>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</si>
  <si>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</si>
  <si>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</si>
  <si>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</si>
  <si>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</si>
  <si>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</si>
  <si>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</si>
  <si>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</si>
  <si>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</si>
  <si>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</si>
  <si>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</si>
  <si>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</si>
  <si>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</si>
  <si>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</si>
  <si>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</si>
  <si>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</si>
  <si>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</si>
  <si>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</si>
  <si>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</si>
  <si>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</si>
  <si>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</si>
  <si>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</si>
  <si>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</si>
  <si>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</si>
  <si>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</si>
  <si>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</si>
  <si>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</si>
  <si>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</si>
  <si>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</si>
  <si>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</si>
  <si>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</si>
  <si>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</si>
  <si>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</si>
  <si>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</si>
  <si>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</si>
  <si>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</si>
  <si>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</si>
  <si>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</si>
  <si>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</si>
  <si>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</si>
  <si>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</si>
  <si>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</si>
  <si>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</si>
  <si>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</si>
  <si>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</si>
  <si>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</si>
  <si>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</si>
  <si>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</si>
  <si>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</si>
  <si>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</si>
  <si>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</si>
  <si>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</si>
  <si>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</si>
  <si>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</si>
  <si>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</si>
  <si>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</si>
  <si>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</si>
  <si>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</si>
  <si>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</si>
  <si>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</si>
  <si>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</si>
  <si>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</si>
  <si>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</si>
  <si>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</si>
  <si>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</si>
  <si>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</si>
  <si>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</si>
  <si>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</si>
  <si>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</si>
  <si>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</si>
  <si>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</si>
  <si>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</si>
  <si>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</si>
  <si>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</si>
  <si>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</si>
  <si>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</si>
  <si>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</si>
  <si>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</si>
  <si>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</si>
  <si>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</si>
  <si>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</si>
  <si>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</si>
  <si>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</si>
  <si>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</si>
  <si>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</si>
  <si>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</si>
  <si>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</si>
  <si>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</si>
  <si>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</si>
  <si>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</si>
  <si>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</si>
  <si>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</si>
  <si>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</si>
  <si>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</si>
  <si>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</si>
  <si>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</si>
  <si>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</si>
  <si>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</si>
  <si>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</si>
  <si>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</si>
  <si>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</si>
  <si>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</si>
  <si>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</si>
  <si>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</si>
  <si>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</si>
  <si>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</si>
  <si>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</si>
  <si>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</si>
  <si>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</si>
  <si>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</si>
  <si>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</si>
  <si>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</si>
  <si>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</si>
  <si>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</si>
  <si>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</si>
  <si>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</si>
  <si>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</si>
  <si>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</si>
  <si>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</si>
  <si>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</si>
  <si>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</si>
  <si>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</si>
  <si>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</si>
  <si>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</si>
  <si>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</si>
  <si>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</si>
  <si>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</si>
  <si>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</si>
  <si>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</si>
  <si>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</si>
  <si>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</si>
  <si>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</si>
  <si>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</si>
  <si>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</si>
  <si>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</si>
  <si>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</si>
  <si>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</si>
  <si>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</si>
  <si>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</si>
  <si>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</si>
  <si>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</si>
  <si>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</si>
  <si>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</si>
  <si>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</si>
  <si>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</si>
  <si>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</si>
  <si>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</si>
  <si>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</si>
  <si>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</si>
  <si>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</si>
  <si>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</si>
  <si>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</si>
  <si>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</si>
  <si>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</si>
  <si>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</si>
  <si>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</si>
  <si>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</si>
  <si>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</si>
  <si>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</si>
  <si>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</si>
  <si>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</si>
  <si>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</si>
  <si>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</si>
  <si>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</si>
  <si>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</si>
  <si>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</si>
  <si>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</si>
  <si>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</si>
  <si>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</si>
  <si>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</si>
  <si>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</si>
  <si>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</si>
  <si>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</si>
  <si>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</si>
  <si>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</si>
  <si>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</si>
  <si>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</si>
  <si>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</si>
  <si>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</si>
  <si>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</si>
  <si>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</si>
  <si>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</si>
  <si>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</si>
  <si>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</si>
  <si>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</si>
  <si>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</si>
  <si>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</si>
  <si>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</si>
  <si>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</si>
  <si>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</si>
  <si>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</si>
  <si>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</si>
  <si>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</si>
  <si>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</si>
  <si>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</si>
  <si>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</si>
  <si>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</si>
  <si>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</si>
  <si>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</si>
  <si>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</si>
  <si>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</si>
  <si>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</si>
  <si>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</si>
  <si>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</si>
  <si>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</si>
  <si>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</si>
  <si>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</si>
  <si>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</si>
  <si>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</si>
  <si>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</si>
  <si>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</si>
  <si>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</si>
  <si>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</si>
  <si>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</si>
  <si>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</si>
  <si>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</si>
  <si>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</si>
  <si>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</si>
  <si>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</si>
  <si>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</si>
  <si>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</si>
  <si>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</si>
  <si>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</si>
  <si>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</si>
  <si>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</si>
  <si>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</si>
  <si>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</si>
  <si>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</si>
  <si>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</si>
  <si>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</si>
  <si>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</si>
  <si>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</si>
  <si>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</si>
  <si>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</si>
  <si>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</si>
  <si>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</si>
  <si>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</si>
  <si>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</si>
  <si>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</si>
  <si>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</si>
  <si>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</si>
  <si>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</si>
  <si>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</si>
  <si>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</si>
  <si>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</si>
  <si>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</si>
  <si>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</si>
  <si>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</si>
  <si>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</si>
  <si>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</si>
  <si>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</si>
  <si>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</si>
  <si>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</si>
  <si>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</si>
  <si>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</si>
  <si>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</si>
  <si>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</si>
  <si>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</si>
  <si>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</si>
  <si>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</si>
  <si>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</si>
  <si>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</si>
  <si>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</si>
  <si>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</si>
  <si>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</si>
  <si>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</si>
  <si>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</si>
  <si>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</si>
  <si>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</si>
  <si>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</si>
  <si>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</si>
  <si>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</si>
  <si>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</si>
  <si>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</si>
  <si>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</si>
  <si>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</si>
  <si>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</si>
  <si>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</si>
  <si>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</si>
  <si>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</si>
  <si>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</si>
  <si>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</si>
  <si>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</si>
  <si>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</si>
  <si>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</si>
  <si>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</si>
  <si>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</si>
  <si>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</si>
  <si>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</si>
  <si>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</si>
  <si>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</si>
  <si>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</si>
  <si>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</si>
  <si>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</si>
  <si>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</si>
  <si>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</si>
  <si>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</si>
  <si>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</si>
  <si>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</si>
  <si>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</si>
  <si>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</si>
  <si>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</si>
  <si>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</si>
  <si>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</si>
  <si>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</si>
  <si>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</si>
  <si>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</si>
  <si>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</si>
  <si>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</si>
  <si>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</si>
  <si>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</si>
  <si>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</si>
  <si>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</si>
  <si>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</si>
  <si>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</si>
  <si>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</si>
  <si>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</si>
  <si>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</si>
  <si>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</si>
  <si>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</si>
  <si>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</si>
  <si>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</si>
  <si>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</si>
  <si>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</si>
  <si>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</si>
  <si>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</si>
  <si>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</si>
  <si>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</si>
  <si>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</si>
  <si>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</si>
  <si>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</si>
  <si>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</si>
  <si>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</si>
  <si>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</si>
  <si>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</si>
  <si>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</si>
  <si>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</si>
  <si>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</si>
  <si>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</si>
  <si>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</si>
  <si>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</si>
  <si>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</si>
  <si>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</si>
  <si>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</si>
  <si>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</si>
  <si>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</si>
  <si>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</si>
  <si>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</si>
  <si>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</si>
  <si>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</si>
  <si>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</si>
  <si>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</si>
  <si>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</si>
  <si>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</si>
  <si>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</si>
  <si>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</si>
  <si>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</si>
  <si>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</si>
  <si>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</si>
  <si>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</si>
  <si>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</si>
  <si>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</si>
  <si>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</si>
  <si>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</si>
  <si>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</si>
  <si>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</si>
  <si>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</si>
  <si>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</si>
  <si>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</si>
  <si>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</si>
  <si>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</si>
  <si>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</si>
  <si>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</si>
  <si>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</si>
  <si>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</si>
  <si>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</si>
  <si>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</si>
  <si>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</si>
  <si>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</si>
  <si>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</si>
  <si>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</si>
  <si>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</si>
  <si>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</si>
  <si>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</si>
  <si>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</si>
  <si>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</si>
  <si>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</si>
  <si>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</si>
  <si>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</si>
  <si>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</si>
  <si>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</si>
  <si>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</si>
  <si>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</si>
  <si>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</si>
  <si>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</si>
  <si>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</si>
  <si>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</si>
  <si>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</si>
  <si>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</si>
  <si>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</si>
  <si>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</si>
  <si>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</si>
  <si>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</si>
  <si>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</si>
  <si>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</si>
  <si>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</si>
  <si>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</si>
  <si>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</si>
  <si>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</si>
  <si>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</si>
  <si>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</si>
  <si>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</si>
  <si>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</si>
  <si>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</si>
  <si>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</si>
  <si>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</si>
  <si>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</si>
  <si>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</si>
  <si>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</si>
  <si>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</si>
  <si>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</si>
  <si>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</si>
  <si>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</si>
  <si>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</si>
  <si>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</si>
  <si>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</si>
  <si>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</si>
  <si>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</si>
  <si>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</si>
  <si>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</si>
  <si>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</si>
  <si>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</si>
  <si>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</si>
  <si>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</si>
  <si>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</si>
  <si>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</si>
  <si>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</si>
  <si>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</si>
  <si>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</si>
  <si>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</si>
  <si>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</si>
  <si>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</si>
  <si>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</si>
  <si>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</si>
  <si>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</si>
  <si>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</si>
  <si>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</si>
  <si>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</si>
  <si>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</si>
  <si>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</si>
  <si>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</si>
  <si>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</si>
  <si>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</si>
  <si>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</si>
  <si>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</si>
  <si>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</si>
  <si>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</si>
  <si>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</si>
  <si>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Anexo 1: Cuadro excel contratos Secretaría de Aguas e Infraestructura</t>
  </si>
  <si>
    <t>La Secretaría está cumpliento al 100% con la revisión Yelaobaración de los documentos precontractuales y su respectiva publicación en el SECOP</t>
  </si>
  <si>
    <t>Se oficio a cada uno de los Diretores de la Secretaría, remitiendo y solictando la implementación de 4 Circulares expedidas por la Secretaría de Representación Judicial del Departamento</t>
  </si>
  <si>
    <t>Anexo 2: Constancia y oficios entrega circulares de Prevensión del Daño antijurídico</t>
  </si>
  <si>
    <t>En el año 2022 no se programaron ni se realizaron capacitaciones  frente a esta acción de prevención del daño antijurídio, no obstante, se remitió y se les explicó a cada uno de los Directores de Infraestructura Via, Social y PDA,  el contenido de las Circulares de Prevensión del daño antijurídico expdidas por la Secretaría de Representación Juducial.</t>
  </si>
  <si>
    <t>A la fecha no se han efectuado estas capacitaciones</t>
  </si>
  <si>
    <t>No es competencia de esta Secretaría</t>
  </si>
  <si>
    <t>A la fecha no se han efecgtado estos estudios</t>
  </si>
  <si>
    <t>Los contratos cuyo objeto es intervenir las vias, tienen sus programas de seguridad y protección de la salud</t>
  </si>
  <si>
    <t>En el desarrollo de los contratos cuyo objeto es intervenir las vías, se tiene en cuenta las respectivas señalizaciones (interna y externa) establecidas en la norma</t>
  </si>
  <si>
    <t>Anexo 3. Contratos vias 2022</t>
  </si>
  <si>
    <t>La Secretaría cumple con la planificación de las obras con el fin de prevenir riesgos</t>
  </si>
  <si>
    <t>En el año 2022 no se efectuaron estos diagnósticos</t>
  </si>
  <si>
    <t>No se han efectuado tales metodologias</t>
  </si>
  <si>
    <t>No se han efectuado dichas verificaciones</t>
  </si>
  <si>
    <t>A la fecha no se efectúan dichos inventarios</t>
  </si>
  <si>
    <t>A la fecha no se efectúan tales monitoreos</t>
  </si>
  <si>
    <t xml:space="preserve"> A la fecha no se efectuan dichos mantenimiento.</t>
  </si>
  <si>
    <t xml:space="preserve">Anexo 4. Evidencia rocerias </t>
  </si>
  <si>
    <t>A la fecha no se efectuan estas campañas</t>
  </si>
  <si>
    <t>No se han efectuado estos reportes</t>
  </si>
  <si>
    <t>No se han efectado dichos reportes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</si>
</sst>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21"/>
  <sheetViews>
    <sheetView tabSelected="1" zoomScale="90" zoomScaleNormal="90" workbookViewId="0">
      <pane ySplit="8" topLeftCell="A90" activePane="bottomLeft" state="frozen"/>
      <selection activeCell="F1" sqref="F1"/>
      <selection pane="bottomLeft" activeCell="A90" sqref="A90"/>
    </sheetView>
  </sheetViews>
  <sheetFormatPr baseColWidth="10" defaultColWidth="11.42578125"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34.140625" style="1" customWidth="1"/>
    <col min="25" max="25" width="25.7109375" style="1" customWidth="1"/>
    <col min="26" max="16384" width="11.42578125" style="1"/>
  </cols>
  <sheetData>
    <row r="1" spans="1:25" ht="23.1" customHeight="1" x14ac:dyDescent="0.25">
      <c r="B1" s="46"/>
      <c r="C1" s="44" t="s">
        <v>239</v>
      </c>
      <c r="D1" s="44"/>
      <c r="E1" s="44"/>
      <c r="F1" s="44"/>
      <c r="G1" s="44"/>
      <c r="H1" s="44"/>
      <c r="I1" s="44"/>
      <c r="J1" s="44"/>
      <c r="K1" s="44"/>
      <c r="L1" s="44"/>
      <c r="M1" s="44"/>
      <c r="N1" s="44"/>
      <c r="O1" s="44"/>
      <c r="P1" s="44"/>
      <c r="Q1" s="44"/>
      <c r="R1" s="44"/>
      <c r="S1" s="44"/>
      <c r="T1" s="44"/>
      <c r="U1" s="44"/>
      <c r="V1" s="19" t="s">
        <v>234</v>
      </c>
      <c r="W1" s="20" t="s">
        <v>482</v>
      </c>
    </row>
    <row r="2" spans="1:25" ht="23.1" customHeight="1" x14ac:dyDescent="0.25">
      <c r="B2" s="46"/>
      <c r="C2" s="45" t="s">
        <v>241</v>
      </c>
      <c r="D2" s="45"/>
      <c r="E2" s="45"/>
      <c r="F2" s="45"/>
      <c r="G2" s="45"/>
      <c r="H2" s="45"/>
      <c r="I2" s="45"/>
      <c r="J2" s="45"/>
      <c r="K2" s="45"/>
      <c r="L2" s="45"/>
      <c r="M2" s="45"/>
      <c r="N2" s="45"/>
      <c r="O2" s="45"/>
      <c r="P2" s="45"/>
      <c r="Q2" s="45"/>
      <c r="R2" s="45"/>
      <c r="S2" s="45"/>
      <c r="T2" s="45"/>
      <c r="U2" s="45"/>
      <c r="V2" s="19" t="s">
        <v>235</v>
      </c>
      <c r="W2" s="21">
        <v>1</v>
      </c>
    </row>
    <row r="3" spans="1:25" ht="23.1" customHeight="1" x14ac:dyDescent="0.25">
      <c r="B3" s="46"/>
      <c r="C3" s="45"/>
      <c r="D3" s="45"/>
      <c r="E3" s="45"/>
      <c r="F3" s="45"/>
      <c r="G3" s="45"/>
      <c r="H3" s="45"/>
      <c r="I3" s="45"/>
      <c r="J3" s="45"/>
      <c r="K3" s="45"/>
      <c r="L3" s="45"/>
      <c r="M3" s="45"/>
      <c r="N3" s="45"/>
      <c r="O3" s="45"/>
      <c r="P3" s="45"/>
      <c r="Q3" s="45"/>
      <c r="R3" s="45"/>
      <c r="S3" s="45"/>
      <c r="T3" s="45"/>
      <c r="U3" s="45"/>
      <c r="V3" s="19" t="s">
        <v>236</v>
      </c>
      <c r="W3" s="22">
        <v>44818</v>
      </c>
    </row>
    <row r="4" spans="1:25" ht="23.1" customHeight="1" x14ac:dyDescent="0.25">
      <c r="B4" s="46"/>
      <c r="C4" s="45"/>
      <c r="D4" s="45"/>
      <c r="E4" s="45"/>
      <c r="F4" s="45"/>
      <c r="G4" s="45"/>
      <c r="H4" s="45"/>
      <c r="I4" s="45"/>
      <c r="J4" s="45"/>
      <c r="K4" s="45"/>
      <c r="L4" s="45"/>
      <c r="M4" s="45"/>
      <c r="N4" s="45"/>
      <c r="O4" s="45"/>
      <c r="P4" s="45"/>
      <c r="Q4" s="45"/>
      <c r="R4" s="45"/>
      <c r="S4" s="45"/>
      <c r="T4" s="45"/>
      <c r="U4" s="45"/>
      <c r="V4" s="19" t="s">
        <v>237</v>
      </c>
      <c r="W4" s="21" t="s">
        <v>238</v>
      </c>
    </row>
    <row r="5" spans="1:25" ht="25.5" customHeight="1" x14ac:dyDescent="0.25"/>
    <row r="6" spans="1:25" x14ac:dyDescent="0.25">
      <c r="A6" s="37" t="s">
        <v>4</v>
      </c>
      <c r="B6" s="47" t="s">
        <v>0</v>
      </c>
      <c r="C6" s="41" t="s">
        <v>240</v>
      </c>
      <c r="D6" s="37" t="s">
        <v>1</v>
      </c>
      <c r="E6" s="41" t="s">
        <v>49</v>
      </c>
      <c r="F6" s="37" t="s">
        <v>3</v>
      </c>
      <c r="G6" s="37" t="s">
        <v>34</v>
      </c>
      <c r="H6" s="37"/>
      <c r="I6" s="37" t="s">
        <v>30</v>
      </c>
      <c r="J6" s="37" t="s">
        <v>31</v>
      </c>
      <c r="K6" s="37" t="s">
        <v>32</v>
      </c>
      <c r="L6" s="38" t="s">
        <v>242</v>
      </c>
      <c r="M6" s="39"/>
      <c r="N6" s="39"/>
      <c r="O6" s="39"/>
      <c r="P6" s="39"/>
      <c r="Q6" s="39"/>
      <c r="R6" s="39"/>
      <c r="S6" s="39"/>
      <c r="T6" s="39"/>
      <c r="U6" s="39"/>
      <c r="V6" s="39"/>
      <c r="W6" s="40"/>
      <c r="X6" s="37" t="s">
        <v>33</v>
      </c>
      <c r="Y6" s="37" t="s">
        <v>50</v>
      </c>
    </row>
    <row r="7" spans="1:25" hidden="1" x14ac:dyDescent="0.25">
      <c r="A7" s="37"/>
      <c r="B7" s="47"/>
      <c r="C7" s="42"/>
      <c r="D7" s="37"/>
      <c r="E7" s="42"/>
      <c r="F7" s="37"/>
      <c r="G7" s="10"/>
      <c r="H7" s="10"/>
      <c r="I7" s="37"/>
      <c r="J7" s="37"/>
      <c r="K7" s="37"/>
      <c r="L7" s="38" t="s">
        <v>290</v>
      </c>
      <c r="M7" s="39"/>
      <c r="N7" s="40"/>
      <c r="O7" s="38" t="s">
        <v>291</v>
      </c>
      <c r="P7" s="39"/>
      <c r="Q7" s="39"/>
      <c r="R7" s="38" t="s">
        <v>292</v>
      </c>
      <c r="S7" s="39"/>
      <c r="T7" s="40"/>
      <c r="U7" s="38" t="s">
        <v>293</v>
      </c>
      <c r="V7" s="39"/>
      <c r="W7" s="40"/>
      <c r="X7" s="37"/>
      <c r="Y7" s="37"/>
    </row>
    <row r="8" spans="1:25" s="2" customFormat="1" ht="24.75" hidden="1" customHeight="1" x14ac:dyDescent="0.25">
      <c r="A8" s="37"/>
      <c r="B8" s="47"/>
      <c r="C8" s="43"/>
      <c r="D8" s="37"/>
      <c r="E8" s="43"/>
      <c r="F8" s="37"/>
      <c r="G8" s="10" t="s">
        <v>28</v>
      </c>
      <c r="H8" s="10" t="s">
        <v>29</v>
      </c>
      <c r="I8" s="37"/>
      <c r="J8" s="37"/>
      <c r="K8" s="37"/>
      <c r="L8" s="31" t="s">
        <v>257</v>
      </c>
      <c r="M8" s="31" t="s">
        <v>258</v>
      </c>
      <c r="N8" s="12" t="s">
        <v>259</v>
      </c>
      <c r="O8" s="31" t="s">
        <v>257</v>
      </c>
      <c r="P8" s="31" t="s">
        <v>258</v>
      </c>
      <c r="Q8" s="12" t="s">
        <v>259</v>
      </c>
      <c r="R8" s="31" t="s">
        <v>257</v>
      </c>
      <c r="S8" s="31" t="s">
        <v>258</v>
      </c>
      <c r="T8" s="12" t="s">
        <v>259</v>
      </c>
      <c r="U8" s="31" t="s">
        <v>257</v>
      </c>
      <c r="V8" s="31" t="s">
        <v>258</v>
      </c>
      <c r="W8" s="12" t="s">
        <v>259</v>
      </c>
      <c r="X8" s="37"/>
      <c r="Y8" s="37"/>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75" x14ac:dyDescent="0.25">
      <c r="A90" s="5" t="s">
        <v>98</v>
      </c>
      <c r="B90" s="7" t="s">
        <v>6</v>
      </c>
      <c r="C90" s="5">
        <v>1</v>
      </c>
      <c r="D90" s="7" t="s">
        <v>2</v>
      </c>
      <c r="E90" s="7" t="s">
        <v>35</v>
      </c>
      <c r="F90" s="9" t="s">
        <v>41</v>
      </c>
      <c r="G90" s="23">
        <v>44562</v>
      </c>
      <c r="H90" s="23">
        <v>44926</v>
      </c>
      <c r="I90" s="7" t="s">
        <v>51</v>
      </c>
      <c r="J90" s="27" t="s">
        <v>260</v>
      </c>
      <c r="K90" s="5" t="s">
        <v>282</v>
      </c>
      <c r="L90" s="35">
        <v>89</v>
      </c>
      <c r="M90" s="35">
        <v>89</v>
      </c>
      <c r="N90" s="13">
        <f t="shared" si="4"/>
        <v>1</v>
      </c>
      <c r="O90" s="35">
        <v>82</v>
      </c>
      <c r="P90" s="35">
        <v>82</v>
      </c>
      <c r="Q90" s="13">
        <f t="shared" si="5"/>
        <v>1</v>
      </c>
      <c r="R90" s="35">
        <v>74</v>
      </c>
      <c r="S90" s="35">
        <v>74</v>
      </c>
      <c r="T90" s="13">
        <f t="shared" si="6"/>
        <v>1</v>
      </c>
      <c r="U90" s="35">
        <v>73</v>
      </c>
      <c r="V90" s="35">
        <v>73</v>
      </c>
      <c r="W90" s="13">
        <f t="shared" si="7"/>
        <v>1</v>
      </c>
      <c r="X90" s="24" t="s">
        <v>583</v>
      </c>
      <c r="Y90" s="15" t="s">
        <v>582</v>
      </c>
    </row>
    <row r="91" spans="1:25" ht="165" x14ac:dyDescent="0.25">
      <c r="A91" s="5" t="s">
        <v>98</v>
      </c>
      <c r="B91" s="7" t="s">
        <v>6</v>
      </c>
      <c r="C91" s="5">
        <v>1</v>
      </c>
      <c r="D91" s="7" t="s">
        <v>2</v>
      </c>
      <c r="E91" s="7" t="s">
        <v>36</v>
      </c>
      <c r="F91" s="9" t="s">
        <v>42</v>
      </c>
      <c r="G91" s="23">
        <v>44562</v>
      </c>
      <c r="H91" s="23">
        <v>44926</v>
      </c>
      <c r="I91" s="7" t="s">
        <v>261</v>
      </c>
      <c r="J91" s="27" t="s">
        <v>324</v>
      </c>
      <c r="K91" s="5" t="s">
        <v>262</v>
      </c>
      <c r="L91" s="35">
        <v>0</v>
      </c>
      <c r="M91" s="35">
        <v>0</v>
      </c>
      <c r="N91" s="13" t="e">
        <f t="shared" si="4"/>
        <v>#DIV/0!</v>
      </c>
      <c r="O91" s="35">
        <v>0</v>
      </c>
      <c r="P91" s="35">
        <v>0</v>
      </c>
      <c r="Q91" s="13" t="e">
        <f t="shared" si="5"/>
        <v>#DIV/0!</v>
      </c>
      <c r="R91" s="35">
        <v>0</v>
      </c>
      <c r="S91" s="35">
        <v>0</v>
      </c>
      <c r="T91" s="13" t="e">
        <f t="shared" si="6"/>
        <v>#DIV/0!</v>
      </c>
      <c r="U91" s="35">
        <v>0</v>
      </c>
      <c r="V91" s="35">
        <v>0</v>
      </c>
      <c r="W91" s="13" t="e">
        <f t="shared" si="7"/>
        <v>#DIV/0!</v>
      </c>
      <c r="X91" s="24" t="s">
        <v>586</v>
      </c>
      <c r="Y91" s="24" t="s">
        <v>585</v>
      </c>
    </row>
    <row r="92" spans="1:25" ht="90" x14ac:dyDescent="0.25">
      <c r="A92" s="5" t="s">
        <v>98</v>
      </c>
      <c r="B92" s="7" t="s">
        <v>6</v>
      </c>
      <c r="C92" s="5">
        <v>1</v>
      </c>
      <c r="D92" s="7" t="s">
        <v>2</v>
      </c>
      <c r="E92" s="7" t="s">
        <v>37</v>
      </c>
      <c r="F92" s="9" t="s">
        <v>43</v>
      </c>
      <c r="G92" s="23">
        <v>44562</v>
      </c>
      <c r="H92" s="23">
        <v>44926</v>
      </c>
      <c r="I92" s="7" t="s">
        <v>263</v>
      </c>
      <c r="J92" s="27" t="s">
        <v>264</v>
      </c>
      <c r="K92" s="5" t="s">
        <v>266</v>
      </c>
      <c r="L92" s="35">
        <v>0</v>
      </c>
      <c r="M92" s="35">
        <v>0</v>
      </c>
      <c r="N92" s="13" t="e">
        <f t="shared" si="4"/>
        <v>#DIV/0!</v>
      </c>
      <c r="O92" s="35">
        <v>0</v>
      </c>
      <c r="P92" s="35">
        <v>0</v>
      </c>
      <c r="Q92" s="13" t="e">
        <f t="shared" si="5"/>
        <v>#DIV/0!</v>
      </c>
      <c r="R92" s="35">
        <v>4</v>
      </c>
      <c r="S92" s="35">
        <v>4</v>
      </c>
      <c r="T92" s="13">
        <f t="shared" si="6"/>
        <v>1</v>
      </c>
      <c r="U92" s="35">
        <v>0</v>
      </c>
      <c r="V92" s="35">
        <v>0</v>
      </c>
      <c r="W92" s="13" t="e">
        <f t="shared" si="7"/>
        <v>#DIV/0!</v>
      </c>
      <c r="X92" s="24" t="s">
        <v>584</v>
      </c>
      <c r="Y92" s="24" t="s">
        <v>585</v>
      </c>
    </row>
    <row r="93" spans="1:25" ht="63.75" x14ac:dyDescent="0.25">
      <c r="A93" s="5" t="s">
        <v>98</v>
      </c>
      <c r="B93" s="7" t="s">
        <v>6</v>
      </c>
      <c r="C93" s="5">
        <v>1</v>
      </c>
      <c r="D93" s="7" t="s">
        <v>2</v>
      </c>
      <c r="E93" s="7" t="s">
        <v>38</v>
      </c>
      <c r="F93" s="9" t="s">
        <v>44</v>
      </c>
      <c r="G93" s="23">
        <v>44562</v>
      </c>
      <c r="H93" s="23">
        <v>44926</v>
      </c>
      <c r="I93" s="7" t="s">
        <v>265</v>
      </c>
      <c r="J93" s="27" t="s">
        <v>324</v>
      </c>
      <c r="K93" s="5" t="s">
        <v>283</v>
      </c>
      <c r="L93" s="35">
        <v>0</v>
      </c>
      <c r="M93" s="35">
        <v>0</v>
      </c>
      <c r="N93" s="13" t="e">
        <f t="shared" si="4"/>
        <v>#DIV/0!</v>
      </c>
      <c r="O93" s="35">
        <v>0</v>
      </c>
      <c r="P93" s="35">
        <v>0</v>
      </c>
      <c r="Q93" s="13" t="e">
        <f t="shared" si="5"/>
        <v>#DIV/0!</v>
      </c>
      <c r="R93" s="35">
        <v>0</v>
      </c>
      <c r="S93" s="35">
        <v>0</v>
      </c>
      <c r="T93" s="13" t="e">
        <f t="shared" si="6"/>
        <v>#DIV/0!</v>
      </c>
      <c r="U93" s="35">
        <v>0</v>
      </c>
      <c r="V93" s="35">
        <v>0</v>
      </c>
      <c r="W93" s="13" t="e">
        <f t="shared" si="7"/>
        <v>#DIV/0!</v>
      </c>
      <c r="X93" s="24" t="s">
        <v>587</v>
      </c>
      <c r="Y93" s="8"/>
    </row>
    <row r="94" spans="1:25" ht="38.25" x14ac:dyDescent="0.25">
      <c r="A94" s="5" t="s">
        <v>98</v>
      </c>
      <c r="B94" s="7" t="s">
        <v>6</v>
      </c>
      <c r="C94" s="5">
        <v>1</v>
      </c>
      <c r="D94" s="7" t="s">
        <v>2</v>
      </c>
      <c r="E94" s="7" t="s">
        <v>39</v>
      </c>
      <c r="F94" s="9" t="s">
        <v>45</v>
      </c>
      <c r="G94" s="23">
        <v>44562</v>
      </c>
      <c r="H94" s="23">
        <v>44926</v>
      </c>
      <c r="I94" s="7" t="s">
        <v>269</v>
      </c>
      <c r="J94" s="27" t="s">
        <v>268</v>
      </c>
      <c r="K94" s="5" t="s">
        <v>272</v>
      </c>
      <c r="L94" s="35">
        <v>0</v>
      </c>
      <c r="M94" s="35">
        <v>0</v>
      </c>
      <c r="N94" s="13" t="e">
        <f t="shared" si="4"/>
        <v>#DIV/0!</v>
      </c>
      <c r="O94" s="35">
        <v>0</v>
      </c>
      <c r="P94" s="35">
        <v>0</v>
      </c>
      <c r="Q94" s="13" t="e">
        <f t="shared" si="5"/>
        <v>#DIV/0!</v>
      </c>
      <c r="R94" s="35">
        <v>0</v>
      </c>
      <c r="S94" s="35">
        <v>0</v>
      </c>
      <c r="T94" s="13" t="e">
        <f t="shared" si="6"/>
        <v>#DIV/0!</v>
      </c>
      <c r="U94" s="35">
        <v>0</v>
      </c>
      <c r="V94" s="35">
        <v>0</v>
      </c>
      <c r="W94" s="13" t="e">
        <f t="shared" si="7"/>
        <v>#DIV/0!</v>
      </c>
      <c r="X94" s="8" t="s">
        <v>588</v>
      </c>
      <c r="Y94" s="8"/>
    </row>
    <row r="95" spans="1:25" ht="51" x14ac:dyDescent="0.25">
      <c r="A95" s="5" t="s">
        <v>98</v>
      </c>
      <c r="B95" s="7" t="s">
        <v>6</v>
      </c>
      <c r="C95" s="5">
        <v>1</v>
      </c>
      <c r="D95" s="7" t="s">
        <v>2</v>
      </c>
      <c r="E95" s="7" t="s">
        <v>40</v>
      </c>
      <c r="F95" s="9" t="s">
        <v>46</v>
      </c>
      <c r="G95" s="23">
        <v>44562</v>
      </c>
      <c r="H95" s="23">
        <v>44926</v>
      </c>
      <c r="I95" s="7" t="s">
        <v>273</v>
      </c>
      <c r="J95" s="27" t="s">
        <v>270</v>
      </c>
      <c r="K95" s="5" t="s">
        <v>271</v>
      </c>
      <c r="L95" s="35">
        <v>0</v>
      </c>
      <c r="M95" s="35">
        <v>0</v>
      </c>
      <c r="N95" s="13" t="e">
        <f t="shared" si="4"/>
        <v>#DIV/0!</v>
      </c>
      <c r="O95" s="35">
        <v>0</v>
      </c>
      <c r="P95" s="35">
        <v>0</v>
      </c>
      <c r="Q95" s="13" t="e">
        <f t="shared" si="5"/>
        <v>#DIV/0!</v>
      </c>
      <c r="R95" s="35">
        <v>0</v>
      </c>
      <c r="S95" s="35">
        <v>0</v>
      </c>
      <c r="T95" s="13" t="e">
        <f t="shared" si="6"/>
        <v>#DIV/0!</v>
      </c>
      <c r="U95" s="35">
        <v>0</v>
      </c>
      <c r="V95" s="35">
        <v>0</v>
      </c>
      <c r="W95" s="13" t="e">
        <f t="shared" si="7"/>
        <v>#DIV/0!</v>
      </c>
      <c r="X95" s="24" t="s">
        <v>589</v>
      </c>
      <c r="Y95" s="8"/>
    </row>
    <row r="96" spans="1:25" ht="63.75" x14ac:dyDescent="0.25">
      <c r="A96" s="5" t="s">
        <v>98</v>
      </c>
      <c r="B96" s="7" t="s">
        <v>7</v>
      </c>
      <c r="C96" s="15">
        <v>2</v>
      </c>
      <c r="D96" s="7" t="s">
        <v>99</v>
      </c>
      <c r="E96" s="7" t="s">
        <v>36</v>
      </c>
      <c r="F96" s="7" t="s">
        <v>100</v>
      </c>
      <c r="G96" s="23">
        <v>44562</v>
      </c>
      <c r="H96" s="23">
        <v>44926</v>
      </c>
      <c r="I96" s="7" t="s">
        <v>349</v>
      </c>
      <c r="J96" s="27" t="s">
        <v>324</v>
      </c>
      <c r="K96" s="5" t="s">
        <v>283</v>
      </c>
      <c r="L96" s="35">
        <v>0</v>
      </c>
      <c r="M96" s="35">
        <v>0</v>
      </c>
      <c r="N96" s="13" t="e">
        <f t="shared" si="4"/>
        <v>#DIV/0!</v>
      </c>
      <c r="O96" s="35">
        <v>0</v>
      </c>
      <c r="P96" s="35">
        <v>0</v>
      </c>
      <c r="Q96" s="13" t="e">
        <f t="shared" si="5"/>
        <v>#DIV/0!</v>
      </c>
      <c r="R96" s="35">
        <v>0</v>
      </c>
      <c r="S96" s="35">
        <v>0</v>
      </c>
      <c r="T96" s="13" t="e">
        <f t="shared" si="6"/>
        <v>#DIV/0!</v>
      </c>
      <c r="U96" s="35">
        <v>0</v>
      </c>
      <c r="V96" s="35">
        <v>0</v>
      </c>
      <c r="W96" s="13" t="e">
        <f t="shared" si="7"/>
        <v>#DIV/0!</v>
      </c>
      <c r="X96" s="24" t="s">
        <v>587</v>
      </c>
      <c r="Y96" s="8"/>
    </row>
    <row r="97" spans="1:25" ht="97.5" customHeight="1" x14ac:dyDescent="0.25">
      <c r="A97" s="5" t="s">
        <v>98</v>
      </c>
      <c r="B97" s="7" t="s">
        <v>7</v>
      </c>
      <c r="C97" s="15">
        <v>2</v>
      </c>
      <c r="D97" s="7" t="s">
        <v>99</v>
      </c>
      <c r="E97" s="7" t="s">
        <v>102</v>
      </c>
      <c r="F97" s="7" t="s">
        <v>101</v>
      </c>
      <c r="G97" s="23">
        <v>44562</v>
      </c>
      <c r="H97" s="23">
        <v>44926</v>
      </c>
      <c r="I97" s="7" t="s">
        <v>350</v>
      </c>
      <c r="J97" s="27" t="s">
        <v>351</v>
      </c>
      <c r="K97" s="5" t="s">
        <v>352</v>
      </c>
      <c r="L97" s="35">
        <v>3</v>
      </c>
      <c r="M97" s="35">
        <v>3</v>
      </c>
      <c r="N97" s="13">
        <f t="shared" si="4"/>
        <v>1</v>
      </c>
      <c r="O97" s="35">
        <v>3</v>
      </c>
      <c r="P97" s="35">
        <v>3</v>
      </c>
      <c r="Q97" s="13">
        <f t="shared" si="5"/>
        <v>1</v>
      </c>
      <c r="R97" s="35">
        <v>3</v>
      </c>
      <c r="S97" s="35">
        <v>3</v>
      </c>
      <c r="T97" s="13">
        <f t="shared" si="6"/>
        <v>1</v>
      </c>
      <c r="U97" s="35">
        <v>6</v>
      </c>
      <c r="V97" s="35">
        <v>6</v>
      </c>
      <c r="W97" s="13">
        <f t="shared" si="7"/>
        <v>1</v>
      </c>
      <c r="X97" s="24" t="s">
        <v>590</v>
      </c>
      <c r="Y97" s="24" t="s">
        <v>592</v>
      </c>
    </row>
    <row r="98" spans="1:25" ht="89.25" customHeight="1" x14ac:dyDescent="0.25">
      <c r="A98" s="5" t="s">
        <v>98</v>
      </c>
      <c r="B98" s="7" t="s">
        <v>7</v>
      </c>
      <c r="C98" s="15">
        <v>2</v>
      </c>
      <c r="D98" s="7" t="s">
        <v>99</v>
      </c>
      <c r="E98" s="7" t="s">
        <v>104</v>
      </c>
      <c r="F98" s="7" t="s">
        <v>103</v>
      </c>
      <c r="G98" s="23">
        <v>44562</v>
      </c>
      <c r="H98" s="23">
        <v>44926</v>
      </c>
      <c r="I98" s="7" t="s">
        <v>353</v>
      </c>
      <c r="J98" s="7" t="s">
        <v>355</v>
      </c>
      <c r="K98" s="5" t="s">
        <v>356</v>
      </c>
      <c r="L98" s="35">
        <v>3</v>
      </c>
      <c r="M98" s="35">
        <v>3</v>
      </c>
      <c r="N98" s="13">
        <f t="shared" si="4"/>
        <v>1</v>
      </c>
      <c r="O98" s="35">
        <v>3</v>
      </c>
      <c r="P98" s="35">
        <v>3</v>
      </c>
      <c r="Q98" s="13">
        <f t="shared" si="5"/>
        <v>1</v>
      </c>
      <c r="R98" s="35">
        <v>3</v>
      </c>
      <c r="S98" s="35">
        <v>3</v>
      </c>
      <c r="T98" s="13">
        <f t="shared" si="6"/>
        <v>1</v>
      </c>
      <c r="U98" s="35">
        <v>6</v>
      </c>
      <c r="V98" s="35">
        <v>6</v>
      </c>
      <c r="W98" s="13">
        <f t="shared" si="7"/>
        <v>1</v>
      </c>
      <c r="X98" s="24" t="s">
        <v>591</v>
      </c>
      <c r="Y98" s="24" t="s">
        <v>592</v>
      </c>
    </row>
    <row r="99" spans="1:25" ht="71.25" customHeight="1" x14ac:dyDescent="0.25">
      <c r="A99" s="5" t="s">
        <v>98</v>
      </c>
      <c r="B99" s="7" t="s">
        <v>7</v>
      </c>
      <c r="C99" s="15">
        <v>2</v>
      </c>
      <c r="D99" s="7" t="s">
        <v>99</v>
      </c>
      <c r="E99" s="7" t="s">
        <v>106</v>
      </c>
      <c r="F99" s="7" t="s">
        <v>105</v>
      </c>
      <c r="G99" s="23">
        <v>44562</v>
      </c>
      <c r="H99" s="23">
        <v>44926</v>
      </c>
      <c r="I99" s="7" t="s">
        <v>354</v>
      </c>
      <c r="J99" s="7" t="s">
        <v>357</v>
      </c>
      <c r="K99" s="5" t="s">
        <v>358</v>
      </c>
      <c r="L99" s="35">
        <v>3</v>
      </c>
      <c r="M99" s="35">
        <v>3</v>
      </c>
      <c r="N99" s="13">
        <f t="shared" si="4"/>
        <v>1</v>
      </c>
      <c r="O99" s="35">
        <v>3</v>
      </c>
      <c r="P99" s="35">
        <v>3</v>
      </c>
      <c r="Q99" s="13">
        <f t="shared" si="5"/>
        <v>1</v>
      </c>
      <c r="R99" s="35">
        <v>3</v>
      </c>
      <c r="S99" s="35">
        <v>3</v>
      </c>
      <c r="T99" s="13">
        <f t="shared" si="6"/>
        <v>1</v>
      </c>
      <c r="U99" s="35">
        <v>6</v>
      </c>
      <c r="V99" s="35">
        <v>6</v>
      </c>
      <c r="W99" s="13">
        <f t="shared" si="7"/>
        <v>1</v>
      </c>
      <c r="X99" s="24" t="s">
        <v>593</v>
      </c>
      <c r="Y99" s="24" t="s">
        <v>592</v>
      </c>
    </row>
    <row r="100" spans="1:25" ht="51" x14ac:dyDescent="0.25">
      <c r="A100" s="5" t="s">
        <v>98</v>
      </c>
      <c r="B100" s="7" t="s">
        <v>8</v>
      </c>
      <c r="C100" s="15">
        <v>3</v>
      </c>
      <c r="D100" s="7" t="s">
        <v>107</v>
      </c>
      <c r="E100" s="7" t="s">
        <v>109</v>
      </c>
      <c r="F100" s="7" t="s">
        <v>108</v>
      </c>
      <c r="G100" s="23">
        <v>44562</v>
      </c>
      <c r="H100" s="23">
        <v>44926</v>
      </c>
      <c r="I100" s="7" t="s">
        <v>359</v>
      </c>
      <c r="J100" s="7" t="s">
        <v>360</v>
      </c>
      <c r="K100" s="5" t="s">
        <v>361</v>
      </c>
      <c r="L100" s="35">
        <v>0</v>
      </c>
      <c r="M100" s="35">
        <v>0</v>
      </c>
      <c r="N100" s="13" t="e">
        <f t="shared" si="4"/>
        <v>#DIV/0!</v>
      </c>
      <c r="O100" s="35">
        <v>0</v>
      </c>
      <c r="P100" s="35">
        <v>0</v>
      </c>
      <c r="Q100" s="13" t="e">
        <f t="shared" si="5"/>
        <v>#DIV/0!</v>
      </c>
      <c r="R100" s="35">
        <v>0</v>
      </c>
      <c r="S100" s="35">
        <v>0</v>
      </c>
      <c r="T100" s="13" t="e">
        <f t="shared" si="6"/>
        <v>#DIV/0!</v>
      </c>
      <c r="U100" s="35">
        <v>0</v>
      </c>
      <c r="V100" s="35">
        <v>0</v>
      </c>
      <c r="W100" s="13" t="e">
        <f t="shared" si="7"/>
        <v>#DIV/0!</v>
      </c>
      <c r="X100" s="24" t="s">
        <v>594</v>
      </c>
      <c r="Y100" s="8"/>
    </row>
    <row r="101" spans="1:25" ht="79.5"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v>1</v>
      </c>
      <c r="M101" s="35">
        <v>1</v>
      </c>
      <c r="N101" s="13">
        <f t="shared" si="4"/>
        <v>1</v>
      </c>
      <c r="O101" s="35">
        <v>1</v>
      </c>
      <c r="P101" s="35">
        <v>1</v>
      </c>
      <c r="Q101" s="13">
        <f t="shared" si="5"/>
        <v>1</v>
      </c>
      <c r="R101" s="35">
        <v>1</v>
      </c>
      <c r="S101" s="35">
        <v>1</v>
      </c>
      <c r="T101" s="13">
        <f t="shared" si="6"/>
        <v>1</v>
      </c>
      <c r="U101" s="35">
        <v>1</v>
      </c>
      <c r="V101" s="35">
        <v>1</v>
      </c>
      <c r="W101" s="13">
        <f t="shared" si="7"/>
        <v>1</v>
      </c>
      <c r="X101" s="8"/>
      <c r="Y101" s="24" t="s">
        <v>592</v>
      </c>
    </row>
    <row r="102" spans="1:25" ht="82.5" customHeight="1" x14ac:dyDescent="0.25">
      <c r="A102" s="5" t="s">
        <v>98</v>
      </c>
      <c r="B102" s="7" t="s">
        <v>8</v>
      </c>
      <c r="C102" s="15">
        <v>3</v>
      </c>
      <c r="D102" s="7" t="s">
        <v>107</v>
      </c>
      <c r="E102" s="7" t="s">
        <v>55</v>
      </c>
      <c r="F102" s="7" t="s">
        <v>111</v>
      </c>
      <c r="G102" s="23">
        <v>44562</v>
      </c>
      <c r="H102" s="23">
        <v>44926</v>
      </c>
      <c r="I102" s="7" t="s">
        <v>365</v>
      </c>
      <c r="J102" s="7" t="s">
        <v>366</v>
      </c>
      <c r="K102" s="5" t="s">
        <v>367</v>
      </c>
      <c r="L102" s="35">
        <v>1</v>
      </c>
      <c r="M102" s="35">
        <v>1</v>
      </c>
      <c r="N102" s="13">
        <f t="shared" si="4"/>
        <v>1</v>
      </c>
      <c r="O102" s="35">
        <v>1</v>
      </c>
      <c r="P102" s="35">
        <v>1</v>
      </c>
      <c r="Q102" s="13">
        <f t="shared" si="5"/>
        <v>1</v>
      </c>
      <c r="R102" s="35">
        <v>1</v>
      </c>
      <c r="S102" s="35">
        <v>1</v>
      </c>
      <c r="T102" s="13">
        <f t="shared" si="6"/>
        <v>1</v>
      </c>
      <c r="U102" s="35">
        <v>1</v>
      </c>
      <c r="V102" s="35">
        <v>1</v>
      </c>
      <c r="W102" s="13">
        <f t="shared" si="7"/>
        <v>1</v>
      </c>
      <c r="X102" s="8"/>
      <c r="Y102" s="24" t="s">
        <v>592</v>
      </c>
    </row>
    <row r="103" spans="1:25" ht="84.75"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v>0</v>
      </c>
      <c r="M103" s="35">
        <v>0</v>
      </c>
      <c r="N103" s="13" t="e">
        <f t="shared" si="4"/>
        <v>#DIV/0!</v>
      </c>
      <c r="O103" s="35">
        <v>0</v>
      </c>
      <c r="P103" s="35">
        <v>0</v>
      </c>
      <c r="Q103" s="13" t="e">
        <f t="shared" si="5"/>
        <v>#DIV/0!</v>
      </c>
      <c r="R103" s="35">
        <v>0</v>
      </c>
      <c r="S103" s="35">
        <v>0</v>
      </c>
      <c r="T103" s="13" t="e">
        <f t="shared" si="6"/>
        <v>#DIV/0!</v>
      </c>
      <c r="U103" s="35">
        <v>0</v>
      </c>
      <c r="V103" s="35">
        <v>0</v>
      </c>
      <c r="W103" s="13" t="e">
        <f t="shared" si="7"/>
        <v>#DIV/0!</v>
      </c>
      <c r="X103" s="24" t="s">
        <v>595</v>
      </c>
      <c r="Y103" s="8"/>
    </row>
    <row r="104" spans="1:25" ht="65.25"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v>0</v>
      </c>
      <c r="M104" s="35">
        <v>0</v>
      </c>
      <c r="N104" s="13" t="e">
        <f t="shared" si="4"/>
        <v>#DIV/0!</v>
      </c>
      <c r="O104" s="35">
        <v>0</v>
      </c>
      <c r="P104" s="35">
        <v>0</v>
      </c>
      <c r="Q104" s="13" t="e">
        <f t="shared" si="5"/>
        <v>#DIV/0!</v>
      </c>
      <c r="R104" s="35">
        <v>0</v>
      </c>
      <c r="S104" s="35">
        <v>0</v>
      </c>
      <c r="T104" s="13" t="e">
        <f t="shared" si="6"/>
        <v>#DIV/0!</v>
      </c>
      <c r="U104" s="35">
        <v>0</v>
      </c>
      <c r="V104" s="35">
        <v>0</v>
      </c>
      <c r="W104" s="13" t="e">
        <f t="shared" si="7"/>
        <v>#DIV/0!</v>
      </c>
      <c r="X104" s="24" t="s">
        <v>596</v>
      </c>
      <c r="Y104" s="8"/>
    </row>
    <row r="105" spans="1:25" ht="63.75" x14ac:dyDescent="0.25">
      <c r="A105" s="5" t="s">
        <v>98</v>
      </c>
      <c r="B105" s="7" t="s">
        <v>8</v>
      </c>
      <c r="C105" s="15">
        <v>3</v>
      </c>
      <c r="D105" s="7" t="s">
        <v>107</v>
      </c>
      <c r="E105" s="7" t="s">
        <v>36</v>
      </c>
      <c r="F105" s="7" t="s">
        <v>374</v>
      </c>
      <c r="G105" s="23">
        <v>44562</v>
      </c>
      <c r="H105" s="23">
        <v>44926</v>
      </c>
      <c r="I105" s="7" t="s">
        <v>375</v>
      </c>
      <c r="J105" s="27" t="s">
        <v>324</v>
      </c>
      <c r="K105" s="5" t="s">
        <v>283</v>
      </c>
      <c r="L105" s="35">
        <v>0</v>
      </c>
      <c r="M105" s="35">
        <v>0</v>
      </c>
      <c r="N105" s="13" t="e">
        <f t="shared" si="4"/>
        <v>#DIV/0!</v>
      </c>
      <c r="O105" s="35">
        <v>0</v>
      </c>
      <c r="P105" s="35">
        <v>0</v>
      </c>
      <c r="Q105" s="13" t="e">
        <f t="shared" si="5"/>
        <v>#DIV/0!</v>
      </c>
      <c r="R105" s="35">
        <v>0</v>
      </c>
      <c r="S105" s="35">
        <v>0</v>
      </c>
      <c r="T105" s="13" t="e">
        <f t="shared" si="6"/>
        <v>#DIV/0!</v>
      </c>
      <c r="U105" s="35">
        <v>0</v>
      </c>
      <c r="V105" s="35">
        <v>0</v>
      </c>
      <c r="W105" s="13" t="e">
        <f t="shared" si="7"/>
        <v>#DIV/0!</v>
      </c>
      <c r="X105" s="24" t="s">
        <v>587</v>
      </c>
      <c r="Y105" s="8"/>
    </row>
    <row r="106" spans="1:25" ht="51" x14ac:dyDescent="0.25">
      <c r="A106" s="5" t="s">
        <v>98</v>
      </c>
      <c r="B106" s="7" t="s">
        <v>12</v>
      </c>
      <c r="C106" s="15">
        <v>7</v>
      </c>
      <c r="D106" s="7" t="s">
        <v>115</v>
      </c>
      <c r="E106" s="7" t="s">
        <v>35</v>
      </c>
      <c r="F106" s="7" t="s">
        <v>376</v>
      </c>
      <c r="G106" s="23">
        <v>44562</v>
      </c>
      <c r="H106" s="23">
        <v>44926</v>
      </c>
      <c r="I106" s="7" t="s">
        <v>379</v>
      </c>
      <c r="J106" s="7" t="s">
        <v>381</v>
      </c>
      <c r="K106" s="5" t="s">
        <v>380</v>
      </c>
      <c r="L106" s="35">
        <v>0</v>
      </c>
      <c r="M106" s="35">
        <v>0</v>
      </c>
      <c r="N106" s="13" t="e">
        <f t="shared" si="4"/>
        <v>#DIV/0!</v>
      </c>
      <c r="O106" s="35">
        <v>0</v>
      </c>
      <c r="P106" s="35">
        <v>0</v>
      </c>
      <c r="Q106" s="13" t="e">
        <f t="shared" si="5"/>
        <v>#DIV/0!</v>
      </c>
      <c r="R106" s="35">
        <v>0</v>
      </c>
      <c r="S106" s="35">
        <v>0</v>
      </c>
      <c r="T106" s="13" t="e">
        <f t="shared" si="6"/>
        <v>#DIV/0!</v>
      </c>
      <c r="U106" s="35">
        <v>0</v>
      </c>
      <c r="V106" s="35">
        <v>0</v>
      </c>
      <c r="W106" s="13" t="e">
        <f t="shared" si="7"/>
        <v>#DIV/0!</v>
      </c>
      <c r="X106" s="24" t="s">
        <v>597</v>
      </c>
      <c r="Y106" s="8"/>
    </row>
    <row r="107" spans="1:25" ht="8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v>0</v>
      </c>
      <c r="M107" s="35">
        <v>0</v>
      </c>
      <c r="N107" s="13" t="e">
        <f t="shared" si="4"/>
        <v>#DIV/0!</v>
      </c>
      <c r="O107" s="35">
        <v>0</v>
      </c>
      <c r="P107" s="35">
        <v>0</v>
      </c>
      <c r="Q107" s="13" t="e">
        <f t="shared" si="5"/>
        <v>#DIV/0!</v>
      </c>
      <c r="R107" s="35">
        <v>0</v>
      </c>
      <c r="S107" s="35">
        <v>0</v>
      </c>
      <c r="T107" s="13" t="e">
        <f t="shared" si="6"/>
        <v>#DIV/0!</v>
      </c>
      <c r="U107" s="35">
        <v>0</v>
      </c>
      <c r="V107" s="35">
        <v>0</v>
      </c>
      <c r="W107" s="13" t="e">
        <f t="shared" si="7"/>
        <v>#DIV/0!</v>
      </c>
      <c r="X107" s="24" t="s">
        <v>597</v>
      </c>
      <c r="Y107" s="8"/>
    </row>
    <row r="108" spans="1:25" ht="63.75" x14ac:dyDescent="0.25">
      <c r="A108" s="5" t="s">
        <v>98</v>
      </c>
      <c r="B108" s="7" t="s">
        <v>12</v>
      </c>
      <c r="C108" s="15">
        <v>7</v>
      </c>
      <c r="D108" s="7" t="s">
        <v>115</v>
      </c>
      <c r="E108" s="7" t="s">
        <v>69</v>
      </c>
      <c r="F108" s="7" t="s">
        <v>116</v>
      </c>
      <c r="G108" s="23">
        <v>44562</v>
      </c>
      <c r="H108" s="23">
        <v>44926</v>
      </c>
      <c r="I108" s="7" t="s">
        <v>383</v>
      </c>
      <c r="J108" s="7" t="s">
        <v>384</v>
      </c>
      <c r="K108" s="5" t="s">
        <v>385</v>
      </c>
      <c r="L108" s="35">
        <v>0</v>
      </c>
      <c r="M108" s="35">
        <v>0</v>
      </c>
      <c r="N108" s="13" t="e">
        <f t="shared" si="4"/>
        <v>#DIV/0!</v>
      </c>
      <c r="O108" s="35">
        <v>0</v>
      </c>
      <c r="P108" s="35">
        <v>0</v>
      </c>
      <c r="Q108" s="13" t="e">
        <f t="shared" si="5"/>
        <v>#DIV/0!</v>
      </c>
      <c r="R108" s="35">
        <v>0</v>
      </c>
      <c r="S108" s="35">
        <v>0</v>
      </c>
      <c r="T108" s="13" t="e">
        <f t="shared" si="6"/>
        <v>#DIV/0!</v>
      </c>
      <c r="U108" s="35">
        <v>0</v>
      </c>
      <c r="V108" s="35">
        <v>0</v>
      </c>
      <c r="W108" s="13" t="e">
        <f t="shared" si="7"/>
        <v>#DIV/0!</v>
      </c>
      <c r="X108" s="24" t="s">
        <v>598</v>
      </c>
      <c r="Y108" s="8"/>
    </row>
    <row r="109" spans="1:25" ht="51" x14ac:dyDescent="0.25">
      <c r="A109" s="5" t="s">
        <v>98</v>
      </c>
      <c r="B109" s="7" t="s">
        <v>12</v>
      </c>
      <c r="C109" s="15">
        <v>7</v>
      </c>
      <c r="D109" s="7" t="s">
        <v>115</v>
      </c>
      <c r="E109" s="7" t="s">
        <v>118</v>
      </c>
      <c r="F109" s="7" t="s">
        <v>117</v>
      </c>
      <c r="G109" s="23">
        <v>44562</v>
      </c>
      <c r="H109" s="23">
        <v>44926</v>
      </c>
      <c r="I109" s="7" t="s">
        <v>386</v>
      </c>
      <c r="J109" s="7" t="s">
        <v>387</v>
      </c>
      <c r="K109" s="5" t="s">
        <v>388</v>
      </c>
      <c r="L109" s="35">
        <v>0</v>
      </c>
      <c r="M109" s="35">
        <v>0</v>
      </c>
      <c r="N109" s="13" t="e">
        <f t="shared" si="4"/>
        <v>#DIV/0!</v>
      </c>
      <c r="O109" s="35">
        <v>0</v>
      </c>
      <c r="P109" s="35">
        <v>0</v>
      </c>
      <c r="Q109" s="13" t="e">
        <f t="shared" si="5"/>
        <v>#DIV/0!</v>
      </c>
      <c r="R109" s="35">
        <v>0</v>
      </c>
      <c r="S109" s="35">
        <v>0</v>
      </c>
      <c r="T109" s="13" t="e">
        <f t="shared" si="6"/>
        <v>#DIV/0!</v>
      </c>
      <c r="U109" s="35">
        <v>0</v>
      </c>
      <c r="V109" s="35">
        <v>0</v>
      </c>
      <c r="W109" s="13" t="e">
        <f t="shared" si="7"/>
        <v>#DIV/0!</v>
      </c>
      <c r="X109" s="24" t="s">
        <v>599</v>
      </c>
      <c r="Y109" s="24"/>
    </row>
    <row r="110" spans="1:25" ht="51" x14ac:dyDescent="0.25">
      <c r="A110" s="5" t="s">
        <v>98</v>
      </c>
      <c r="B110" s="7" t="s">
        <v>12</v>
      </c>
      <c r="C110" s="15">
        <v>7</v>
      </c>
      <c r="D110" s="7" t="s">
        <v>115</v>
      </c>
      <c r="E110" s="7" t="s">
        <v>120</v>
      </c>
      <c r="F110" s="7" t="s">
        <v>119</v>
      </c>
      <c r="G110" s="23">
        <v>44562</v>
      </c>
      <c r="H110" s="23">
        <v>44926</v>
      </c>
      <c r="I110" s="7" t="s">
        <v>389</v>
      </c>
      <c r="J110" s="7" t="s">
        <v>390</v>
      </c>
      <c r="K110" s="5" t="s">
        <v>391</v>
      </c>
      <c r="L110" s="35">
        <v>1</v>
      </c>
      <c r="M110" s="35">
        <v>1</v>
      </c>
      <c r="N110" s="13" t="e">
        <f>N109</f>
        <v>#DIV/0!</v>
      </c>
      <c r="O110" s="35">
        <v>1</v>
      </c>
      <c r="P110" s="35">
        <v>1</v>
      </c>
      <c r="Q110" s="13">
        <f t="shared" si="5"/>
        <v>1</v>
      </c>
      <c r="R110" s="35">
        <v>1</v>
      </c>
      <c r="S110" s="35">
        <v>1</v>
      </c>
      <c r="T110" s="13">
        <f t="shared" si="6"/>
        <v>1</v>
      </c>
      <c r="U110" s="35">
        <v>1</v>
      </c>
      <c r="V110" s="35">
        <v>1</v>
      </c>
      <c r="W110" s="13">
        <f t="shared" si="7"/>
        <v>1</v>
      </c>
      <c r="X110" s="8"/>
      <c r="Y110" s="8" t="s">
        <v>600</v>
      </c>
    </row>
    <row r="111" spans="1:25" ht="51" x14ac:dyDescent="0.25">
      <c r="A111" s="5" t="s">
        <v>98</v>
      </c>
      <c r="B111" s="7" t="s">
        <v>12</v>
      </c>
      <c r="C111" s="15">
        <v>7</v>
      </c>
      <c r="D111" s="7" t="s">
        <v>115</v>
      </c>
      <c r="E111" s="7" t="s">
        <v>37</v>
      </c>
      <c r="F111" s="7" t="s">
        <v>121</v>
      </c>
      <c r="G111" s="23">
        <v>44562</v>
      </c>
      <c r="H111" s="23">
        <v>44926</v>
      </c>
      <c r="I111" s="7" t="s">
        <v>392</v>
      </c>
      <c r="J111" s="7" t="s">
        <v>393</v>
      </c>
      <c r="K111" s="5" t="s">
        <v>397</v>
      </c>
      <c r="L111" s="35">
        <v>0</v>
      </c>
      <c r="M111" s="35">
        <v>0</v>
      </c>
      <c r="N111" s="13" t="e">
        <f t="shared" si="4"/>
        <v>#DIV/0!</v>
      </c>
      <c r="O111" s="35">
        <v>0</v>
      </c>
      <c r="P111" s="35">
        <v>0</v>
      </c>
      <c r="Q111" s="13" t="e">
        <f t="shared" si="5"/>
        <v>#DIV/0!</v>
      </c>
      <c r="R111" s="35">
        <v>0</v>
      </c>
      <c r="S111" s="35">
        <v>0</v>
      </c>
      <c r="T111" s="13" t="e">
        <f t="shared" si="6"/>
        <v>#DIV/0!</v>
      </c>
      <c r="U111" s="35">
        <v>0</v>
      </c>
      <c r="V111" s="35">
        <v>0</v>
      </c>
      <c r="W111" s="13" t="e">
        <f t="shared" si="7"/>
        <v>#DIV/0!</v>
      </c>
      <c r="X111" s="24" t="s">
        <v>601</v>
      </c>
      <c r="Y111" s="8"/>
    </row>
    <row r="112" spans="1:25" ht="66.75"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v>0</v>
      </c>
      <c r="M112" s="35">
        <v>0</v>
      </c>
      <c r="N112" s="13" t="e">
        <f t="shared" si="4"/>
        <v>#DIV/0!</v>
      </c>
      <c r="O112" s="35">
        <v>0</v>
      </c>
      <c r="P112" s="35">
        <v>0</v>
      </c>
      <c r="Q112" s="13" t="e">
        <f t="shared" si="5"/>
        <v>#DIV/0!</v>
      </c>
      <c r="R112" s="35">
        <v>0</v>
      </c>
      <c r="S112" s="35">
        <v>0</v>
      </c>
      <c r="T112" s="13" t="e">
        <f t="shared" si="6"/>
        <v>#DIV/0!</v>
      </c>
      <c r="U112" s="35">
        <v>0</v>
      </c>
      <c r="V112" s="35">
        <v>0</v>
      </c>
      <c r="W112" s="13" t="e">
        <f t="shared" si="7"/>
        <v>#DIV/0!</v>
      </c>
      <c r="X112" s="8" t="s">
        <v>602</v>
      </c>
      <c r="Y112" s="8"/>
    </row>
    <row r="113" spans="1:25" ht="51" x14ac:dyDescent="0.25">
      <c r="A113" s="5" t="s">
        <v>98</v>
      </c>
      <c r="B113" s="7" t="s">
        <v>12</v>
      </c>
      <c r="C113" s="15">
        <v>7</v>
      </c>
      <c r="D113" s="7" t="s">
        <v>115</v>
      </c>
      <c r="E113" s="7" t="s">
        <v>123</v>
      </c>
      <c r="F113" s="7" t="s">
        <v>399</v>
      </c>
      <c r="G113" s="23">
        <v>44562</v>
      </c>
      <c r="H113" s="23">
        <v>44926</v>
      </c>
      <c r="I113" s="7" t="s">
        <v>400</v>
      </c>
      <c r="J113" s="7" t="s">
        <v>401</v>
      </c>
      <c r="K113" s="5" t="s">
        <v>402</v>
      </c>
      <c r="L113" s="35">
        <v>0</v>
      </c>
      <c r="M113" s="35">
        <v>0</v>
      </c>
      <c r="N113" s="13" t="e">
        <f t="shared" si="4"/>
        <v>#DIV/0!</v>
      </c>
      <c r="O113" s="35">
        <v>0</v>
      </c>
      <c r="P113" s="35">
        <v>0</v>
      </c>
      <c r="Q113" s="13" t="e">
        <f t="shared" si="5"/>
        <v>#DIV/0!</v>
      </c>
      <c r="R113" s="35">
        <v>0</v>
      </c>
      <c r="S113" s="35">
        <v>0</v>
      </c>
      <c r="T113" s="13" t="e">
        <f t="shared" si="6"/>
        <v>#DIV/0!</v>
      </c>
      <c r="U113" s="35">
        <v>0</v>
      </c>
      <c r="V113" s="35">
        <v>0</v>
      </c>
      <c r="W113" s="13" t="e">
        <f t="shared" si="7"/>
        <v>#DIV/0!</v>
      </c>
      <c r="X113" s="8" t="s">
        <v>603</v>
      </c>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00000000-0009-0000-0000-000000000000}">
    <filterColumn colId="0">
      <filters>
        <filter val="Secretaría de Aguas e Infraestructura"/>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I6:I8"/>
    <mergeCell ref="D6:D8"/>
    <mergeCell ref="C1:U1"/>
    <mergeCell ref="C2:U4"/>
    <mergeCell ref="B1:B4"/>
    <mergeCell ref="B6:B8"/>
    <mergeCell ref="A6:A8"/>
    <mergeCell ref="F6:F8"/>
    <mergeCell ref="G6:H6"/>
    <mergeCell ref="E6:E8"/>
    <mergeCell ref="C6:C8"/>
    <mergeCell ref="Y6:Y8"/>
    <mergeCell ref="L6:W6"/>
    <mergeCell ref="X6:X8"/>
    <mergeCell ref="K6:K8"/>
    <mergeCell ref="J6:J8"/>
    <mergeCell ref="L7:N7"/>
    <mergeCell ref="O7:Q7"/>
    <mergeCell ref="U7:W7"/>
    <mergeCell ref="R7:T7"/>
  </mergeCells>
  <dataValidations count="1">
    <dataValidation type="whole" allowBlank="1" showInputMessage="1" showErrorMessage="1" sqref="C5 C9:C1048576" xr:uid="{00000000-0002-0000-0000-000000000000}">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2" workbookViewId="0">
      <selection activeCell="B11" sqref="B11"/>
    </sheetView>
  </sheetViews>
  <sheetFormatPr baseColWidth="10" defaultColWidth="10.7109375"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2022-12-28T22:13:19Z</dcterms:modified>
</cp:coreProperties>
</file>