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PRIVADA\MATRIZ Y ANEXOS DAÑOS ANTIJURIDICOS\"/>
    </mc:Choice>
  </mc:AlternateContent>
  <xr:revisionPtr revIDLastSave="0" documentId="13_ncr:1_{9BF4FB15-304A-4AD9-B8AF-38BBACA9CFD0}"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<sst xmlns="http://schemas.openxmlformats.org/spreadsheetml/2006/main" count="1777" uniqueCount="590">
  <si>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</si>
  <si>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</si>
  <si>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</si>
  <si>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</si>
  <si>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</si>
  <si>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</si>
  <si>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</si>
  <si>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</si>
  <si>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</si>
  <si>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</si>
  <si>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</si>
  <si>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</si>
  <si>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</si>
  <si>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</si>
  <si>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</si>
  <si>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</si>
  <si>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</si>
  <si>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</si>
  <si>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</si>
  <si>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</si>
  <si>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</si>
  <si>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</si>
  <si>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</si>
  <si>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</si>
  <si>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</si>
  <si>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</si>
  <si>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</si>
  <si>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</si>
  <si>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</si>
  <si>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</si>
  <si>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</si>
  <si>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</si>
  <si>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</si>
  <si>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</si>
  <si>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</si>
  <si>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</si>
  <si>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</si>
  <si>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</si>
  <si>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</si>
  <si>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</si>
  <si>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</si>
  <si>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</si>
  <si>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</si>
  <si>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</si>
  <si>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</si>
  <si>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</si>
  <si>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</si>
  <si>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</si>
  <si>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</si>
  <si>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</si>
  <si>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</si>
  <si>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</si>
  <si>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</si>
  <si>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</si>
  <si>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</si>
  <si>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</si>
  <si>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</si>
  <si>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</si>
  <si>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</si>
  <si>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</si>
  <si>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</si>
  <si>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</si>
  <si>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</si>
  <si>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</si>
  <si>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</si>
  <si>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</si>
  <si>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</si>
  <si>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</si>
  <si>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</si>
  <si>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</si>
  <si>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</si>
  <si>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</si>
  <si>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</si>
  <si>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</si>
  <si>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</si>
  <si>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</si>
  <si>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</si>
  <si>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</si>
  <si>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</si>
  <si>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</si>
  <si>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</si>
  <si>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</si>
  <si>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</si>
  <si>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</si>
  <si>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</si>
  <si>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</si>
  <si>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</si>
  <si>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</si>
  <si>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</si>
  <si>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</si>
  <si>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</si>
  <si>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</si>
  <si>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</si>
  <si>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</si>
  <si>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</si>
  <si>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</si>
  <si>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</si>
  <si>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</si>
  <si>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</si>
  <si>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</si>
  <si>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</si>
  <si>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</si>
  <si>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</si>
  <si>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</si>
  <si>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</si>
  <si>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</si>
  <si>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</si>
  <si>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</si>
  <si>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</si>
  <si>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</si>
  <si>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</si>
  <si>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</si>
  <si>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</si>
  <si>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</si>
  <si>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</si>
  <si>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</si>
  <si>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</si>
  <si>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</si>
  <si>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</si>
  <si>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</si>
  <si>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</si>
  <si>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</si>
  <si>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</si>
  <si>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</si>
  <si>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</si>
  <si>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</si>
  <si>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</si>
  <si>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</si>
  <si>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</si>
  <si>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</si>
  <si>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</si>
  <si>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</si>
  <si>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</si>
  <si>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</si>
  <si>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</si>
  <si>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</si>
  <si>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</si>
  <si>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</si>
  <si>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</si>
  <si>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</si>
  <si>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</si>
  <si>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</si>
  <si>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</si>
  <si>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</si>
  <si>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</si>
  <si>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</si>
  <si>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</si>
  <si>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</si>
  <si>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</si>
  <si>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</si>
  <si>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</si>
  <si>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</si>
  <si>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</si>
  <si>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</si>
  <si>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</si>
  <si>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</si>
  <si>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</si>
  <si>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</si>
  <si>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</si>
  <si>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</si>
  <si>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</si>
  <si>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</si>
  <si>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</si>
  <si>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</si>
  <si>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</si>
  <si>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</si>
  <si>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</si>
  <si>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</si>
  <si>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</si>
  <si>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</si>
  <si>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</si>
  <si>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</si>
  <si>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</si>
  <si>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</si>
  <si>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</si>
  <si>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</si>
  <si>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</si>
  <si>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</si>
  <si>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</si>
  <si>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</si>
  <si>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</si>
  <si>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</si>
  <si>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</si>
  <si>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</si>
  <si>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</si>
  <si>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</si>
  <si>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</si>
  <si>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</si>
  <si>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</si>
  <si>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</si>
  <si>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</si>
  <si>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</si>
  <si>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</si>
  <si>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</si>
  <si>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</si>
  <si>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</si>
  <si>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</si>
  <si>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</si>
  <si>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</si>
  <si>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</si>
  <si>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</si>
  <si>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</si>
  <si>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</si>
  <si>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</si>
  <si>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</si>
  <si>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</si>
  <si>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</si>
  <si>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</si>
  <si>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</si>
  <si>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</si>
  <si>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</si>
  <si>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</si>
  <si>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</si>
  <si>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</si>
  <si>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</si>
  <si>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</si>
  <si>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</si>
  <si>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</si>
  <si>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</si>
  <si>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</si>
  <si>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</si>
  <si>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</si>
  <si>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</si>
  <si>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</si>
  <si>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</si>
  <si>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</si>
  <si>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</si>
  <si>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</si>
  <si>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</si>
  <si>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</si>
  <si>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</si>
  <si>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</si>
  <si>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</si>
  <si>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</si>
  <si>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</si>
  <si>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</si>
  <si>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</si>
  <si>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</si>
  <si>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</si>
  <si>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</si>
  <si>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</si>
  <si>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</si>
  <si>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</si>
  <si>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</si>
  <si>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</si>
  <si>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</si>
  <si>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</si>
  <si>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</si>
  <si>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</si>
  <si>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</si>
  <si>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</si>
  <si>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</si>
  <si>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</si>
  <si>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</si>
  <si>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</si>
  <si>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</si>
  <si>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</si>
  <si>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</si>
  <si>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</si>
  <si>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</si>
  <si>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</si>
  <si>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</si>
  <si>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</si>
  <si>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</si>
  <si>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</si>
  <si>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</si>
  <si>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</si>
  <si>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</si>
  <si>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</si>
  <si>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</si>
  <si>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</si>
  <si>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</si>
  <si>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</si>
  <si>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</si>
  <si>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</si>
  <si>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</si>
  <si>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</si>
  <si>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</si>
  <si>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</si>
  <si>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</si>
  <si>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</si>
  <si>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</si>
  <si>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</si>
  <si>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</si>
  <si>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</si>
  <si>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</si>
  <si>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</si>
  <si>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</si>
  <si>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</si>
  <si>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</si>
  <si>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</si>
  <si>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</si>
  <si>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</si>
  <si>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</si>
  <si>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</si>
  <si>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</si>
  <si>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</si>
  <si>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</si>
  <si>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</si>
  <si>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</si>
  <si>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</si>
  <si>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</si>
  <si>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</si>
  <si>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</si>
  <si>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</si>
  <si>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</si>
  <si>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</si>
  <si>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</si>
  <si>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</si>
  <si>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</si>
  <si>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</si>
  <si>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</si>
  <si>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</si>
  <si>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</si>
  <si>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</si>
  <si>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</si>
  <si>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</si>
  <si>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</si>
  <si>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</si>
  <si>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</si>
  <si>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</si>
  <si>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</si>
  <si>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</si>
  <si>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</si>
  <si>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</si>
  <si>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</si>
  <si>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</si>
  <si>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</si>
  <si>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</si>
  <si>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</si>
  <si>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</si>
  <si>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</si>
  <si>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</si>
  <si>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</si>
  <si>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</si>
  <si>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</si>
  <si>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</si>
  <si>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</si>
  <si>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</si>
  <si>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</si>
  <si>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</si>
  <si>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</si>
  <si>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</si>
  <si>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</si>
  <si>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</si>
  <si>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</si>
  <si>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</si>
  <si>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</si>
  <si>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</si>
  <si>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</si>
  <si>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</si>
  <si>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</si>
  <si>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</si>
  <si>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</si>
  <si>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</si>
  <si>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</si>
  <si>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</si>
  <si>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</si>
  <si>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</si>
  <si>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</si>
  <si>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</si>
  <si>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</si>
  <si>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</si>
  <si>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</si>
  <si>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</si>
  <si>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</si>
  <si>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</si>
  <si>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</si>
  <si>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</si>
  <si>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</si>
  <si>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</si>
  <si>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</si>
  <si>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</si>
  <si>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</si>
  <si>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</si>
  <si>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</si>
  <si>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</si>
  <si>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</si>
  <si>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</si>
  <si>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</si>
  <si>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</si>
  <si>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</si>
  <si>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</si>
  <si>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</si>
  <si>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</si>
  <si>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</si>
  <si>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</si>
  <si>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</si>
  <si>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</si>
  <si>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</si>
  <si>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</si>
  <si>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</si>
  <si>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</si>
  <si>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</si>
  <si>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</si>
  <si>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</si>
  <si>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</si>
  <si>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</si>
  <si>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</si>
  <si>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</si>
  <si>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</si>
  <si>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</si>
  <si>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</si>
  <si>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</si>
  <si>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</si>
  <si>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</si>
  <si>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</si>
  <si>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</si>
  <si>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</si>
  <si>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</si>
  <si>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</si>
  <si>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</si>
  <si>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</si>
  <si>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</si>
  <si>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</si>
  <si>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</si>
  <si>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</si>
  <si>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</si>
  <si>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</si>
  <si>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</si>
  <si>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</si>
  <si>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</si>
  <si>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</si>
  <si>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</si>
  <si>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</si>
  <si>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</si>
  <si>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</si>
  <si>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</si>
  <si>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</si>
  <si>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</si>
  <si>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</si>
  <si>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</si>
  <si>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</si>
  <si>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</si>
  <si>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</si>
  <si>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</si>
  <si>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</si>
  <si>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</si>
  <si>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</si>
  <si>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</si>
  <si>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</si>
  <si>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</si>
  <si>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</si>
  <si>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</si>
  <si>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</si>
  <si>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</si>
  <si>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</si>
  <si>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</si>
  <si>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</si>
  <si>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</si>
  <si>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</si>
  <si>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</si>
  <si>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</si>
  <si>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</si>
  <si>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</si>
  <si>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</si>
  <si>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</si>
  <si>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</si>
  <si>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</si>
  <si>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</si>
  <si>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</si>
  <si>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</si>
  <si>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</si>
  <si>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</si>
  <si>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</si>
  <si>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</si>
  <si>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</si>
  <si>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</si>
  <si>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</si>
  <si>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</si>
  <si>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</si>
  <si>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</si>
  <si>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</si>
  <si>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</si>
  <si>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</si>
  <si>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</si>
  <si>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</si>
  <si>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</si>
  <si>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</si>
  <si>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</si>
  <si>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</si>
  <si>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</si>
  <si>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</si>
  <si>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</si>
  <si>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</si>
  <si>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</si>
  <si>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</si>
  <si>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</si>
  <si>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</si>
  <si>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</si>
  <si>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</si>
  <si>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</si>
  <si>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</si>
  <si>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</si>
  <si>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</si>
  <si>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</si>
  <si>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</si>
  <si>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</si>
  <si>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</si>
  <si>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</si>
  <si>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</si>
  <si>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</si>
  <si>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</si>
  <si>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</si>
  <si>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</si>
  <si>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</si>
  <si>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</si>
  <si>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</si>
  <si>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</si>
  <si>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</si>
  <si>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</si>
  <si>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</si>
  <si>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</si>
  <si>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</si>
  <si>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</si>
  <si>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</si>
  <si>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</si>
  <si>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</si>
  <si>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</si>
  <si>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</si>
  <si>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</si>
  <si>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</si>
  <si>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</si>
  <si>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</si>
  <si>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</si>
  <si>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</si>
  <si>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</si>
  <si>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</si>
  <si>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</si>
  <si>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</si>
  <si>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</si>
  <si>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</si>
  <si>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</si>
  <si>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</si>
  <si>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</si>
  <si>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</si>
  <si>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</si>
  <si>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</si>
  <si>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</si>
  <si>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</si>
  <si>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</si>
  <si>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</si>
  <si>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</si>
  <si>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</si>
  <si>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</si>
  <si>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</si>
  <si>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</si>
  <si>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</si>
  <si>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</si>
  <si>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</si>
  <si>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</si>
  <si>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</si>
  <si>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</si>
  <si>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</si>
  <si>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</si>
  <si>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</si>
  <si>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</si>
  <si>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</si>
  <si>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</si>
  <si>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</si>
  <si>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</si>
  <si>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</si>
  <si>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</si>
  <si>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</si>
  <si>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</si>
  <si>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</si>
  <si>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</si>
  <si>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</si>
  <si>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</si>
  <si>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</si>
  <si>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</si>
  <si>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</si>
  <si>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</si>
  <si>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</si>
  <si>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</si>
  <si>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</si>
  <si>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</si>
  <si>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</si>
  <si>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</si>
  <si>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</si>
  <si>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</si>
  <si>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</si>
  <si>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Porcentaje de contratos con etapa precontractual  realizada y soportada</t>
  </si>
  <si>
    <t>Los funcionarios encargados de la contratación y la supervisión de los contratos de prestación de servicios en la Secretaria Privada recibieron TRES (3) capacitaciones en la vigencia 2022, dividido en trimestre de la siguiente manera; en el tercer trimestre UNA (1) y en el último trimestre DOS (02), capacitaciones donde se dio a conocer la figura jurídica de llamamiento en garantía.</t>
  </si>
  <si>
    <t>La evidencia reposa en el cd anexo.</t>
  </si>
  <si>
    <t>Los funcionarios de la Secretaría Privada encargados de la contratación, del seguimiento técnico y administrativo recibieron capacitación en la suscripción del acta de inicio puesto que cada supervisor socializo sus actividades y obligaciones a cargo especificando su alcance, así en la vigencia 2022 se realizaron CIENTO CUARENTA Y TRES (143) capacitaciones de la vigencia 2022 divididos en trimestres de la siguiente manera: en el primer trimestre se realizaron SESENTA (60) capacitaciones, en el segundo trimestres se  realizaron DOS (2) capacitaciones, en el tercer trimestres se realizaron SESENTA Y OCHO (68) capacitaciones y en el último trimestre se realizaron TRECE (13) capacitaciones.</t>
  </si>
  <si>
    <t xml:space="preserve">La Secretaría Privada recibió Siete (07) circulares en la vigencia 2022, dividido en trimestre de la siguiente manera:
SEGUNDO TRIMESTRE: se recibieron TRES (03) circulares.
1. Circular 00420 del 27 de abril de 2022.
Citación a capacitación manual de contratación y modificaciones- Supervisión e interventoría de contratos. Jueves 28 de abril.
2. Circular 0427 del 28 de abril de 2022
Información responsabilidad supervisores e interventores
3. Circular 506 del 17 de mayo de 2022
Información y recomendación para supervisores e interventores
TERCER TRIMESTRE: se recibieron DOS (2) circulares:
1. Circular 852 del 19 de agosto de 2022
Citación a capacitación para el día 24 de agosto de 2022
2. Circular 849 del 19 de agosto de 2022
Información de supervisiones e interventorías en los contratos
ULTIMO TRIMESTRE: se recibieron DOS (02) circulares:
1. Circular 01209 del 8 noviembre de 2022
Información relacionada sobre Contrato realidad
2. Circular 01287 del 28 de noviembre de 2022
Citación a capacitación para el día miércoles 30 de noviembre de 2022
</t>
  </si>
  <si>
    <t xml:space="preserve">Durante la vigencia 2022 según la informacion suministrada por la Secretaría Administrativa y talento humano, se han presentado (02) dos actualizaciones en el manual de funciones. 
Actualizaciones relacionadas en las Circulares: 1065 del 4 de octubre de 2022 y 1236 del 15 de noviembre de 2022, esta última ha tenido 10 socializaciones que se han realizado en las diferentes secretarías de la Administración Departamental. Igualmente, se informa que para el día dia 07 de diciembre de 2022, se tiene como fecha estimada la socilazlizacion para la Secretaría Privada. </t>
  </si>
  <si>
    <t xml:space="preserve">Los funcionarios encargados de la contratación de la Secretaría Privada analizando las necesidades de la administración departamental, realizaron CIENTO CUARENTA Y TRES (143) estudios previos en la vigencia 2022 divididos en trimestres de la siguiente manera: en el primer trimestre se realizaron SESENTA (60) estudios previos, en el segundo trimestre se  realizaron DOS (2) estudios previos, en el tercer trimestre se realizaron SESENTA Y OCHO (68) estudios previos y en el último trimestre se realizaron TRECE (13) estudios previos, todo esto en aras de optimizar y mejorar el servicio presentado por esta secretaría, y de esta manera mejorar la eficacia de la prestación por la administración departamental para los usuarios y el público en general. La respectiva evidencia se puede encontrar en la plataforma SECOP 2, por lo tanto como evidencia se relacionan los números de contratos. </t>
  </si>
  <si>
    <t xml:space="preserve">La Secretaría Privada, en colaboración de sus funcionarios a cargo de la contratación, en aras de prevenir actuaciones que configuren una relación laboral, analizó el objeto de cada uno de los contratos de prestación de servicios profesionales o de apoyo en la gestión, identifico el alcance de cada de una de sus obligaciones y verifico las condiciones en que se desarrolla el contrato, realizando así en etapa precontractual CIENTO CUARENTA Y TRES (143) contratos de la vigencia 2022 divididos en trimestres de la siguiente manera: en el primer trimestre se realizaron SESENTA (60) contratos en etapa precontractual, en el segundo trimestres se  realizaron DOS (2) contratos en etapa precontractual, en el tercer trimestre se realizaron SESENTA Y OCHO (68) contratos en etapa precontractual y en el último trimestre se realizaron TRECE (13) contratos en etapa precontractual.  La respectiva evidencia se puede encontrar en la plataforma SECOP 2, por lo tanto como evidencia se relacionan los números de 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</si>
</sst>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15"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0" fontId="4" fillId="0" borderId="1" xfId="1" applyNumberFormat="1" applyFont="1" applyFill="1" applyBorder="1" applyAlignment="1">
      <alignment horizontal="center" vertical="center"/>
    </xf>
    <xf numFmtId="0" fontId="0" fillId="0" borderId="1" xfId="0" applyFill="1" applyBorder="1" applyAlignment="1">
      <alignment vertical="center" wrapText="1"/>
    </xf>
    <xf numFmtId="0" fontId="0" fillId="0" borderId="0" xfId="0" applyFill="1" applyAlignment="1">
      <alignment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1"/>
  <sheetViews>
    <sheetView tabSelected="1" zoomScale="90" zoomScaleNormal="90" workbookViewId="0">
      <pane ySplit="8" topLeftCell="A9" activePane="bottomLeft" state="frozen"/>
      <selection activeCell="F1" sqref="F1"/>
      <selection pane="bottomLeft" activeCell="A6" sqref="A6:A8"/>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61.7109375" style="1" customWidth="1"/>
    <col min="25" max="25" width="25.7109375" style="1" customWidth="1"/>
    <col min="26" max="16384" width="11.42578125" style="1"/>
  </cols>
  <sheetData>
    <row r="1" spans="1:25" ht="23.1" customHeight="1" x14ac:dyDescent="0.25">
      <c r="B1" s="46"/>
      <c r="C1" s="44" t="s">
        <v>239</v>
      </c>
      <c r="D1" s="44"/>
      <c r="E1" s="44"/>
      <c r="F1" s="44"/>
      <c r="G1" s="44"/>
      <c r="H1" s="44"/>
      <c r="I1" s="44"/>
      <c r="J1" s="44"/>
      <c r="K1" s="44"/>
      <c r="L1" s="44"/>
      <c r="M1" s="44"/>
      <c r="N1" s="44"/>
      <c r="O1" s="44"/>
      <c r="P1" s="44"/>
      <c r="Q1" s="44"/>
      <c r="R1" s="44"/>
      <c r="S1" s="44"/>
      <c r="T1" s="44"/>
      <c r="U1" s="44"/>
      <c r="V1" s="19" t="s">
        <v>234</v>
      </c>
      <c r="W1" s="20" t="s">
        <v>482</v>
      </c>
    </row>
    <row r="2" spans="1:25" ht="23.1" customHeight="1" x14ac:dyDescent="0.25">
      <c r="B2" s="46"/>
      <c r="C2" s="45" t="s">
        <v>241</v>
      </c>
      <c r="D2" s="45"/>
      <c r="E2" s="45"/>
      <c r="F2" s="45"/>
      <c r="G2" s="45"/>
      <c r="H2" s="45"/>
      <c r="I2" s="45"/>
      <c r="J2" s="45"/>
      <c r="K2" s="45"/>
      <c r="L2" s="45"/>
      <c r="M2" s="45"/>
      <c r="N2" s="45"/>
      <c r="O2" s="45"/>
      <c r="P2" s="45"/>
      <c r="Q2" s="45"/>
      <c r="R2" s="45"/>
      <c r="S2" s="45"/>
      <c r="T2" s="45"/>
      <c r="U2" s="45"/>
      <c r="V2" s="19" t="s">
        <v>235</v>
      </c>
      <c r="W2" s="21">
        <v>1</v>
      </c>
    </row>
    <row r="3" spans="1:25" ht="23.1" customHeight="1" x14ac:dyDescent="0.25">
      <c r="B3" s="46"/>
      <c r="C3" s="45"/>
      <c r="D3" s="45"/>
      <c r="E3" s="45"/>
      <c r="F3" s="45"/>
      <c r="G3" s="45"/>
      <c r="H3" s="45"/>
      <c r="I3" s="45"/>
      <c r="J3" s="45"/>
      <c r="K3" s="45"/>
      <c r="L3" s="45"/>
      <c r="M3" s="45"/>
      <c r="N3" s="45"/>
      <c r="O3" s="45"/>
      <c r="P3" s="45"/>
      <c r="Q3" s="45"/>
      <c r="R3" s="45"/>
      <c r="S3" s="45"/>
      <c r="T3" s="45"/>
      <c r="U3" s="45"/>
      <c r="V3" s="19" t="s">
        <v>236</v>
      </c>
      <c r="W3" s="22">
        <v>44818</v>
      </c>
    </row>
    <row r="4" spans="1:25" ht="23.1" customHeight="1" x14ac:dyDescent="0.25">
      <c r="B4" s="46"/>
      <c r="C4" s="45"/>
      <c r="D4" s="45"/>
      <c r="E4" s="45"/>
      <c r="F4" s="45"/>
      <c r="G4" s="45"/>
      <c r="H4" s="45"/>
      <c r="I4" s="45"/>
      <c r="J4" s="45"/>
      <c r="K4" s="45"/>
      <c r="L4" s="45"/>
      <c r="M4" s="45"/>
      <c r="N4" s="45"/>
      <c r="O4" s="45"/>
      <c r="P4" s="45"/>
      <c r="Q4" s="45"/>
      <c r="R4" s="45"/>
      <c r="S4" s="45"/>
      <c r="T4" s="45"/>
      <c r="U4" s="45"/>
      <c r="V4" s="19" t="s">
        <v>237</v>
      </c>
      <c r="W4" s="21" t="s">
        <v>238</v>
      </c>
    </row>
    <row r="5" spans="1:25" ht="25.5" customHeight="1" x14ac:dyDescent="0.25"/>
    <row r="6" spans="1:25" x14ac:dyDescent="0.25">
      <c r="A6" s="37" t="s">
        <v>4</v>
      </c>
      <c r="B6" s="47" t="s">
        <v>0</v>
      </c>
      <c r="C6" s="41" t="s">
        <v>240</v>
      </c>
      <c r="D6" s="37" t="s">
        <v>1</v>
      </c>
      <c r="E6" s="41" t="s">
        <v>49</v>
      </c>
      <c r="F6" s="37" t="s">
        <v>3</v>
      </c>
      <c r="G6" s="37" t="s">
        <v>34</v>
      </c>
      <c r="H6" s="37"/>
      <c r="I6" s="37" t="s">
        <v>30</v>
      </c>
      <c r="J6" s="37" t="s">
        <v>31</v>
      </c>
      <c r="K6" s="37" t="s">
        <v>32</v>
      </c>
      <c r="L6" s="38" t="s">
        <v>242</v>
      </c>
      <c r="M6" s="39"/>
      <c r="N6" s="39"/>
      <c r="O6" s="39"/>
      <c r="P6" s="39"/>
      <c r="Q6" s="39"/>
      <c r="R6" s="39"/>
      <c r="S6" s="39"/>
      <c r="T6" s="39"/>
      <c r="U6" s="39"/>
      <c r="V6" s="39"/>
      <c r="W6" s="40"/>
      <c r="X6" s="37" t="s">
        <v>33</v>
      </c>
      <c r="Y6" s="37" t="s">
        <v>50</v>
      </c>
    </row>
    <row r="7" spans="1:25" hidden="1" x14ac:dyDescent="0.25">
      <c r="A7" s="37"/>
      <c r="B7" s="47"/>
      <c r="C7" s="42"/>
      <c r="D7" s="37"/>
      <c r="E7" s="42"/>
      <c r="F7" s="37"/>
      <c r="G7" s="10"/>
      <c r="H7" s="10"/>
      <c r="I7" s="37"/>
      <c r="J7" s="37"/>
      <c r="K7" s="37"/>
      <c r="L7" s="38" t="s">
        <v>290</v>
      </c>
      <c r="M7" s="39"/>
      <c r="N7" s="40"/>
      <c r="O7" s="38" t="s">
        <v>291</v>
      </c>
      <c r="P7" s="39"/>
      <c r="Q7" s="39"/>
      <c r="R7" s="38" t="s">
        <v>292</v>
      </c>
      <c r="S7" s="39"/>
      <c r="T7" s="40"/>
      <c r="U7" s="38" t="s">
        <v>293</v>
      </c>
      <c r="V7" s="39"/>
      <c r="W7" s="40"/>
      <c r="X7" s="37"/>
      <c r="Y7" s="37"/>
    </row>
    <row r="8" spans="1:25" s="2" customFormat="1" ht="24.75" hidden="1" customHeight="1" x14ac:dyDescent="0.25">
      <c r="A8" s="37"/>
      <c r="B8" s="47"/>
      <c r="C8" s="43"/>
      <c r="D8" s="37"/>
      <c r="E8" s="43"/>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s="55" customFormat="1" ht="204" x14ac:dyDescent="0.25">
      <c r="A15" s="48" t="s">
        <v>47</v>
      </c>
      <c r="B15" s="49" t="s">
        <v>6</v>
      </c>
      <c r="C15" s="48">
        <v>1</v>
      </c>
      <c r="D15" s="49" t="s">
        <v>2</v>
      </c>
      <c r="E15" s="49" t="s">
        <v>35</v>
      </c>
      <c r="F15" s="50" t="s">
        <v>41</v>
      </c>
      <c r="G15" s="51">
        <v>44562</v>
      </c>
      <c r="H15" s="51">
        <v>44926</v>
      </c>
      <c r="I15" s="49" t="s">
        <v>51</v>
      </c>
      <c r="J15" s="52" t="s">
        <v>582</v>
      </c>
      <c r="K15" s="48" t="s">
        <v>282</v>
      </c>
      <c r="L15" s="33">
        <v>60</v>
      </c>
      <c r="M15" s="33">
        <v>60</v>
      </c>
      <c r="N15" s="53">
        <f t="shared" si="0"/>
        <v>1</v>
      </c>
      <c r="O15" s="33">
        <v>2</v>
      </c>
      <c r="P15" s="33">
        <v>2</v>
      </c>
      <c r="Q15" s="53">
        <f t="shared" si="1"/>
        <v>1</v>
      </c>
      <c r="R15" s="33">
        <v>68</v>
      </c>
      <c r="S15" s="33">
        <v>68</v>
      </c>
      <c r="T15" s="53">
        <f t="shared" si="2"/>
        <v>1</v>
      </c>
      <c r="U15" s="33">
        <v>13</v>
      </c>
      <c r="V15" s="33">
        <v>13</v>
      </c>
      <c r="W15" s="53">
        <f t="shared" si="3"/>
        <v>1</v>
      </c>
      <c r="X15" s="49" t="s">
        <v>589</v>
      </c>
      <c r="Y15" s="54" t="s">
        <v>584</v>
      </c>
    </row>
    <row r="16" spans="1:25" s="55" customFormat="1" ht="147" customHeight="1" x14ac:dyDescent="0.25">
      <c r="A16" s="48" t="s">
        <v>47</v>
      </c>
      <c r="B16" s="49" t="s">
        <v>6</v>
      </c>
      <c r="C16" s="48">
        <v>1</v>
      </c>
      <c r="D16" s="49" t="s">
        <v>2</v>
      </c>
      <c r="E16" s="49" t="s">
        <v>36</v>
      </c>
      <c r="F16" s="50" t="s">
        <v>42</v>
      </c>
      <c r="G16" s="51">
        <v>44562</v>
      </c>
      <c r="H16" s="51">
        <v>44926</v>
      </c>
      <c r="I16" s="49" t="s">
        <v>261</v>
      </c>
      <c r="J16" s="52" t="s">
        <v>324</v>
      </c>
      <c r="K16" s="48" t="s">
        <v>262</v>
      </c>
      <c r="L16" s="33">
        <v>60</v>
      </c>
      <c r="M16" s="33">
        <v>60</v>
      </c>
      <c r="N16" s="53">
        <f t="shared" si="0"/>
        <v>1</v>
      </c>
      <c r="O16" s="33">
        <v>2</v>
      </c>
      <c r="P16" s="33">
        <v>2</v>
      </c>
      <c r="Q16" s="53">
        <f t="shared" si="1"/>
        <v>1</v>
      </c>
      <c r="R16" s="33">
        <v>68</v>
      </c>
      <c r="S16" s="33">
        <v>68</v>
      </c>
      <c r="T16" s="53">
        <f t="shared" si="2"/>
        <v>1</v>
      </c>
      <c r="U16" s="33">
        <v>13</v>
      </c>
      <c r="V16" s="33">
        <v>13</v>
      </c>
      <c r="W16" s="53">
        <f t="shared" si="3"/>
        <v>1</v>
      </c>
      <c r="X16" s="49" t="s">
        <v>585</v>
      </c>
      <c r="Y16" s="54" t="s">
        <v>584</v>
      </c>
    </row>
    <row r="17" spans="1:25" s="55" customFormat="1" ht="280.5" x14ac:dyDescent="0.25">
      <c r="A17" s="48" t="s">
        <v>47</v>
      </c>
      <c r="B17" s="49" t="s">
        <v>6</v>
      </c>
      <c r="C17" s="48">
        <v>1</v>
      </c>
      <c r="D17" s="49" t="s">
        <v>2</v>
      </c>
      <c r="E17" s="49" t="s">
        <v>37</v>
      </c>
      <c r="F17" s="50" t="s">
        <v>43</v>
      </c>
      <c r="G17" s="51">
        <v>44562</v>
      </c>
      <c r="H17" s="51">
        <v>44926</v>
      </c>
      <c r="I17" s="49" t="s">
        <v>263</v>
      </c>
      <c r="J17" s="52" t="s">
        <v>264</v>
      </c>
      <c r="K17" s="48" t="s">
        <v>266</v>
      </c>
      <c r="L17" s="33">
        <v>0</v>
      </c>
      <c r="M17" s="33">
        <v>0</v>
      </c>
      <c r="N17" s="53" t="e">
        <f t="shared" si="0"/>
        <v>#DIV/0!</v>
      </c>
      <c r="O17" s="33">
        <v>3</v>
      </c>
      <c r="P17" s="33">
        <v>3</v>
      </c>
      <c r="Q17" s="53">
        <f t="shared" si="1"/>
        <v>1</v>
      </c>
      <c r="R17" s="33">
        <v>2</v>
      </c>
      <c r="S17" s="33">
        <v>2</v>
      </c>
      <c r="T17" s="53">
        <f t="shared" si="2"/>
        <v>1</v>
      </c>
      <c r="U17" s="33">
        <v>2</v>
      </c>
      <c r="V17" s="33">
        <v>2</v>
      </c>
      <c r="W17" s="53">
        <f t="shared" si="3"/>
        <v>1</v>
      </c>
      <c r="X17" s="49" t="s">
        <v>586</v>
      </c>
      <c r="Y17" s="54" t="s">
        <v>584</v>
      </c>
    </row>
    <row r="18" spans="1:25" s="55" customFormat="1" ht="76.5" x14ac:dyDescent="0.25">
      <c r="A18" s="48" t="s">
        <v>47</v>
      </c>
      <c r="B18" s="49" t="s">
        <v>6</v>
      </c>
      <c r="C18" s="48">
        <v>1</v>
      </c>
      <c r="D18" s="49" t="s">
        <v>2</v>
      </c>
      <c r="E18" s="49" t="s">
        <v>38</v>
      </c>
      <c r="F18" s="50" t="s">
        <v>44</v>
      </c>
      <c r="G18" s="51">
        <v>44562</v>
      </c>
      <c r="H18" s="51">
        <v>44926</v>
      </c>
      <c r="I18" s="49" t="s">
        <v>265</v>
      </c>
      <c r="J18" s="52" t="s">
        <v>324</v>
      </c>
      <c r="K18" s="48" t="s">
        <v>283</v>
      </c>
      <c r="L18" s="33">
        <v>0</v>
      </c>
      <c r="M18" s="33">
        <v>0</v>
      </c>
      <c r="N18" s="53" t="e">
        <f t="shared" si="0"/>
        <v>#DIV/0!</v>
      </c>
      <c r="O18" s="33">
        <v>1</v>
      </c>
      <c r="P18" s="33">
        <v>1</v>
      </c>
      <c r="Q18" s="53">
        <f t="shared" si="1"/>
        <v>1</v>
      </c>
      <c r="R18" s="33">
        <v>1</v>
      </c>
      <c r="S18" s="33">
        <v>1</v>
      </c>
      <c r="T18" s="53">
        <f t="shared" si="2"/>
        <v>1</v>
      </c>
      <c r="U18" s="33">
        <v>1</v>
      </c>
      <c r="V18" s="33">
        <v>1</v>
      </c>
      <c r="W18" s="53">
        <f t="shared" si="3"/>
        <v>1</v>
      </c>
      <c r="X18" s="49" t="s">
        <v>583</v>
      </c>
      <c r="Y18" s="54" t="s">
        <v>584</v>
      </c>
    </row>
    <row r="19" spans="1:25" s="55" customFormat="1" ht="122.25" customHeight="1" x14ac:dyDescent="0.25">
      <c r="A19" s="48" t="s">
        <v>47</v>
      </c>
      <c r="B19" s="49" t="s">
        <v>6</v>
      </c>
      <c r="C19" s="48">
        <v>1</v>
      </c>
      <c r="D19" s="49" t="s">
        <v>2</v>
      </c>
      <c r="E19" s="49" t="s">
        <v>39</v>
      </c>
      <c r="F19" s="50" t="s">
        <v>45</v>
      </c>
      <c r="G19" s="51">
        <v>44562</v>
      </c>
      <c r="H19" s="51">
        <v>44926</v>
      </c>
      <c r="I19" s="49" t="s">
        <v>269</v>
      </c>
      <c r="J19" s="52" t="s">
        <v>268</v>
      </c>
      <c r="K19" s="48" t="s">
        <v>272</v>
      </c>
      <c r="L19" s="33">
        <v>0</v>
      </c>
      <c r="M19" s="33">
        <v>0</v>
      </c>
      <c r="N19" s="53" t="e">
        <f t="shared" si="0"/>
        <v>#DIV/0!</v>
      </c>
      <c r="O19" s="33">
        <v>0</v>
      </c>
      <c r="P19" s="33">
        <v>0</v>
      </c>
      <c r="Q19" s="53" t="e">
        <f t="shared" si="1"/>
        <v>#DIV/0!</v>
      </c>
      <c r="R19" s="33">
        <v>0</v>
      </c>
      <c r="S19" s="33">
        <v>0</v>
      </c>
      <c r="T19" s="53" t="e">
        <f t="shared" si="2"/>
        <v>#DIV/0!</v>
      </c>
      <c r="U19" s="33">
        <v>2</v>
      </c>
      <c r="V19" s="33">
        <v>2</v>
      </c>
      <c r="W19" s="53">
        <f t="shared" si="3"/>
        <v>1</v>
      </c>
      <c r="X19" s="49" t="s">
        <v>587</v>
      </c>
      <c r="Y19" s="54" t="s">
        <v>584</v>
      </c>
    </row>
    <row r="20" spans="1:25" s="55" customFormat="1" ht="175.5" customHeight="1" x14ac:dyDescent="0.25">
      <c r="A20" s="48" t="s">
        <v>47</v>
      </c>
      <c r="B20" s="49" t="s">
        <v>6</v>
      </c>
      <c r="C20" s="48">
        <v>1</v>
      </c>
      <c r="D20" s="49" t="s">
        <v>2</v>
      </c>
      <c r="E20" s="49" t="s">
        <v>40</v>
      </c>
      <c r="F20" s="50" t="s">
        <v>46</v>
      </c>
      <c r="G20" s="51">
        <v>44562</v>
      </c>
      <c r="H20" s="51">
        <v>44926</v>
      </c>
      <c r="I20" s="49" t="s">
        <v>273</v>
      </c>
      <c r="J20" s="52" t="s">
        <v>270</v>
      </c>
      <c r="K20" s="48" t="s">
        <v>271</v>
      </c>
      <c r="L20" s="33">
        <v>60</v>
      </c>
      <c r="M20" s="33">
        <v>60</v>
      </c>
      <c r="N20" s="53">
        <f t="shared" si="0"/>
        <v>1</v>
      </c>
      <c r="O20" s="33">
        <v>2</v>
      </c>
      <c r="P20" s="33">
        <v>2</v>
      </c>
      <c r="Q20" s="53">
        <f t="shared" si="1"/>
        <v>1</v>
      </c>
      <c r="R20" s="33">
        <v>68</v>
      </c>
      <c r="S20" s="33">
        <v>68</v>
      </c>
      <c r="T20" s="53">
        <f t="shared" si="2"/>
        <v>1</v>
      </c>
      <c r="U20" s="33">
        <v>13</v>
      </c>
      <c r="V20" s="33">
        <v>13</v>
      </c>
      <c r="W20" s="53">
        <f t="shared" si="3"/>
        <v>1</v>
      </c>
      <c r="X20" s="49" t="s">
        <v>588</v>
      </c>
      <c r="Y20" s="54" t="s">
        <v>584</v>
      </c>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00000000-0009-0000-0000-000000000000}">
    <filterColumn colId="0">
      <filters>
        <filter val="Secretaría Privad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I6:I8"/>
    <mergeCell ref="D6:D8"/>
    <mergeCell ref="C1:U1"/>
    <mergeCell ref="C2:U4"/>
    <mergeCell ref="B1:B4"/>
    <mergeCell ref="B6:B8"/>
    <mergeCell ref="A6:A8"/>
    <mergeCell ref="F6:F8"/>
    <mergeCell ref="G6:H6"/>
    <mergeCell ref="E6:E8"/>
    <mergeCell ref="C6:C8"/>
    <mergeCell ref="Y6:Y8"/>
    <mergeCell ref="L6:W6"/>
    <mergeCell ref="X6:X8"/>
    <mergeCell ref="K6:K8"/>
    <mergeCell ref="J6:J8"/>
    <mergeCell ref="L7:N7"/>
    <mergeCell ref="O7:Q7"/>
    <mergeCell ref="U7:W7"/>
    <mergeCell ref="R7:T7"/>
  </mergeCells>
  <dataValidations count="1">
    <dataValidation type="whole" allowBlank="1" showInputMessage="1" showErrorMessage="1" sqref="C5 C9:C1048576" xr:uid="{00000000-0002-0000-00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workbookViewId="0">
      <selection activeCell="B1" sqref="B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2022-12-28T22:34:39Z</dcterms:modified>
</cp:coreProperties>
</file>