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OCID\"/>
    </mc:Choice>
  </mc:AlternateContent>
  <xr:revisionPtr revIDLastSave="0" documentId="13_ncr:1_{793366F1-1C77-41C5-AC13-927E942730D4}" xr6:coauthVersionLast="47" xr6:coauthVersionMax="47" xr10:uidLastSave="{00000000-0000-0000-0000-000000000000}"/>
  <bookViews>
    <workbookView xWindow="-120" yWindow="480" windowWidth="20730" windowHeight="11160" xr2:uid="{2151673F-8E3A-4EEC-B417-182AB66915DD}"/>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5" i="1" l="1"/>
  <c r="T215" i="1"/>
  <c r="Q215" i="1"/>
  <c r="N215" i="1"/>
  <c r="W213" i="1"/>
  <c r="T213" i="1"/>
  <c r="Q213" i="1"/>
  <c r="N213" i="1"/>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4"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4"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4"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4" i="1"/>
  <c r="N216" i="1"/>
  <c r="N217" i="1"/>
  <c r="N218" i="1"/>
  <c r="N219" i="1"/>
  <c r="N220" i="1"/>
  <c r="N221" i="1"/>
  <c r="N9" i="1"/>
</calcChain>
</file>

<file path=xl/sharedStrings.xml><?xml version="1.0" encoding="utf-8"?>
<sst xmlns="http://schemas.openxmlformats.org/spreadsheetml/2006/main" count="1771" uniqueCount="587">
  <si>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</si>
  <si>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</si>
  <si>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</si>
  <si>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</si>
  <si>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</si>
  <si>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</si>
  <si>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</si>
  <si>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</si>
  <si>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</si>
  <si>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</si>
  <si>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</si>
  <si>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</si>
  <si>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</si>
  <si>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</si>
  <si>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</si>
  <si>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</si>
  <si>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</si>
  <si>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</si>
  <si>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</si>
  <si>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</si>
  <si>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</si>
  <si>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</si>
  <si>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</si>
  <si>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</si>
  <si>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</si>
  <si>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</si>
  <si>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</si>
  <si>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</si>
  <si>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</si>
  <si>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</si>
  <si>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</si>
  <si>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</si>
  <si>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</si>
  <si>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</si>
  <si>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</si>
  <si>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</si>
  <si>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</si>
  <si>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</si>
  <si>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</si>
  <si>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</si>
  <si>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</si>
  <si>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</si>
  <si>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</si>
  <si>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</si>
  <si>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</si>
  <si>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</si>
  <si>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</si>
  <si>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</si>
  <si>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</si>
  <si>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</si>
  <si>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</si>
  <si>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</si>
  <si>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</si>
  <si>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</si>
  <si>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</si>
  <si>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</si>
  <si>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</si>
  <si>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</si>
  <si>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</si>
  <si>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</si>
  <si>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</si>
  <si>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</si>
  <si>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</si>
  <si>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</si>
  <si>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</si>
  <si>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</si>
  <si>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</si>
  <si>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</si>
  <si>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</si>
  <si>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</si>
  <si>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</si>
  <si>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</si>
  <si>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</si>
  <si>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</si>
  <si>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</si>
  <si>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</si>
  <si>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</si>
  <si>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</si>
  <si>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</si>
  <si>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</si>
  <si>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</si>
  <si>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</si>
  <si>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</si>
  <si>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</si>
  <si>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</si>
  <si>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</si>
  <si>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</si>
  <si>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</si>
  <si>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</si>
  <si>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</si>
  <si>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</si>
  <si>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</si>
  <si>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</si>
  <si>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</si>
  <si>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</si>
  <si>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</si>
  <si>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</si>
  <si>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</si>
  <si>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</si>
  <si>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</si>
  <si>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</si>
  <si>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</si>
  <si>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</si>
  <si>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</si>
  <si>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</si>
  <si>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</si>
  <si>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</si>
  <si>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</si>
  <si>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</si>
  <si>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</si>
  <si>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</si>
  <si>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</si>
  <si>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</si>
  <si>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</si>
  <si>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</si>
  <si>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</si>
  <si>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</si>
  <si>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</si>
  <si>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</si>
  <si>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</si>
  <si>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</si>
  <si>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</si>
  <si>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</si>
  <si>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</si>
  <si>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</si>
  <si>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</si>
  <si>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</si>
  <si>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</si>
  <si>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</si>
  <si>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</si>
  <si>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</si>
  <si>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</si>
  <si>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</si>
  <si>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</si>
  <si>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</si>
  <si>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</si>
  <si>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</si>
  <si>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</si>
  <si>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</si>
  <si>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</si>
  <si>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</si>
  <si>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</si>
  <si>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</si>
  <si>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</si>
  <si>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</si>
  <si>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</si>
  <si>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</si>
  <si>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</si>
  <si>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</si>
  <si>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</si>
  <si>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</si>
  <si>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</si>
  <si>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</si>
  <si>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</si>
  <si>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</si>
  <si>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</si>
  <si>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</si>
  <si>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</si>
  <si>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</si>
  <si>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</si>
  <si>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</si>
  <si>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</si>
  <si>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</si>
  <si>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</si>
  <si>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</si>
  <si>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</si>
  <si>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</si>
  <si>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</si>
  <si>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</si>
  <si>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</si>
  <si>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</si>
  <si>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</si>
  <si>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</si>
  <si>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</si>
  <si>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</si>
  <si>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</si>
  <si>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</si>
  <si>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</si>
  <si>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</si>
  <si>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</si>
  <si>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</si>
  <si>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</si>
  <si>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</si>
  <si>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</si>
  <si>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</si>
  <si>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</si>
  <si>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</si>
  <si>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</si>
  <si>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</si>
  <si>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</si>
  <si>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</si>
  <si>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</si>
  <si>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</si>
  <si>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</si>
  <si>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</si>
  <si>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</si>
  <si>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</si>
  <si>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</si>
  <si>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</si>
  <si>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</si>
  <si>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</si>
  <si>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</si>
  <si>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</si>
  <si>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</si>
  <si>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</si>
  <si>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</si>
  <si>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</si>
  <si>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</si>
  <si>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</si>
  <si>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</si>
  <si>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</si>
  <si>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</si>
  <si>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</si>
  <si>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</si>
  <si>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</si>
  <si>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</si>
  <si>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</si>
  <si>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</si>
  <si>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</si>
  <si>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</si>
  <si>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</si>
  <si>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</si>
  <si>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</si>
  <si>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</si>
  <si>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</si>
  <si>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</si>
  <si>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</si>
  <si>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</si>
  <si>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</si>
  <si>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</si>
  <si>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</si>
  <si>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</si>
  <si>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</si>
  <si>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</si>
  <si>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</si>
  <si>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</si>
  <si>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</si>
  <si>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</si>
  <si>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</si>
  <si>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</si>
  <si>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</si>
  <si>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</si>
  <si>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</si>
  <si>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</si>
  <si>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</si>
  <si>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</si>
  <si>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</si>
  <si>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</si>
  <si>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</si>
  <si>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</si>
  <si>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</si>
  <si>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</si>
  <si>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</si>
  <si>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</si>
  <si>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</si>
  <si>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</si>
  <si>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</si>
  <si>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</si>
  <si>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</si>
  <si>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</si>
  <si>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</si>
  <si>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</si>
  <si>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</si>
  <si>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</si>
  <si>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</si>
  <si>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</si>
  <si>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</si>
  <si>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</si>
  <si>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</si>
  <si>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</si>
  <si>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</si>
  <si>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</si>
  <si>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</si>
  <si>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</si>
  <si>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</si>
  <si>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</si>
  <si>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</si>
  <si>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</si>
  <si>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</si>
  <si>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</si>
  <si>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</si>
  <si>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</si>
  <si>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</si>
  <si>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</si>
  <si>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</si>
  <si>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</si>
  <si>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</si>
  <si>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</si>
  <si>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</si>
  <si>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</si>
  <si>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</si>
  <si>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</si>
  <si>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</si>
  <si>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</si>
  <si>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</si>
  <si>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</si>
  <si>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</si>
  <si>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</si>
  <si>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</si>
  <si>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</si>
  <si>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</si>
  <si>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</si>
  <si>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</si>
  <si>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</si>
  <si>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</si>
  <si>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</si>
  <si>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</si>
  <si>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</si>
  <si>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</si>
  <si>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</si>
  <si>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</si>
  <si>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</si>
  <si>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</si>
  <si>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</si>
  <si>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</si>
  <si>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</si>
  <si>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</si>
  <si>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</si>
  <si>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</si>
  <si>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</si>
  <si>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</si>
  <si>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</si>
  <si>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</si>
  <si>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</si>
  <si>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</si>
  <si>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</si>
  <si>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</si>
  <si>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</si>
  <si>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</si>
  <si>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</si>
  <si>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</si>
  <si>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</si>
  <si>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</si>
  <si>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</si>
  <si>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</si>
  <si>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</si>
  <si>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</si>
  <si>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</si>
  <si>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</si>
  <si>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</si>
  <si>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</si>
  <si>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</si>
  <si>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</si>
  <si>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</si>
  <si>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</si>
  <si>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</si>
  <si>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</si>
  <si>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</si>
  <si>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</si>
  <si>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</si>
  <si>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</si>
  <si>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</si>
  <si>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</si>
  <si>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</si>
  <si>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</si>
  <si>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</si>
  <si>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</si>
  <si>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</si>
  <si>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</si>
  <si>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</si>
  <si>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</si>
  <si>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</si>
  <si>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</si>
  <si>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</si>
  <si>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</si>
  <si>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</si>
  <si>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</si>
  <si>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</si>
  <si>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</si>
  <si>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</si>
  <si>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</si>
  <si>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</si>
  <si>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</si>
  <si>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</si>
  <si>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</si>
  <si>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</si>
  <si>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</si>
  <si>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</si>
  <si>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</si>
  <si>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</si>
  <si>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</si>
  <si>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</si>
  <si>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</si>
  <si>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</si>
  <si>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</si>
  <si>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</si>
  <si>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</si>
  <si>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</si>
  <si>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</si>
  <si>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</si>
  <si>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</si>
  <si>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</si>
  <si>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</si>
  <si>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</si>
  <si>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</si>
  <si>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</si>
  <si>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</si>
  <si>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</si>
  <si>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</si>
  <si>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</si>
  <si>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</si>
  <si>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</si>
  <si>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</si>
  <si>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</si>
  <si>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</si>
  <si>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</si>
  <si>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</si>
  <si>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</si>
  <si>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</si>
  <si>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</si>
  <si>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</si>
  <si>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</si>
  <si>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</si>
  <si>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</si>
  <si>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</si>
  <si>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</si>
  <si>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</si>
  <si>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</si>
  <si>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</si>
  <si>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</si>
  <si>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</si>
  <si>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</si>
  <si>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</si>
  <si>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</si>
  <si>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</si>
  <si>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</si>
  <si>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</si>
  <si>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</si>
  <si>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</si>
  <si>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</si>
  <si>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</si>
  <si>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</si>
  <si>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</si>
  <si>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</si>
  <si>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</si>
  <si>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</si>
  <si>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</si>
  <si>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</si>
  <si>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</si>
  <si>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</si>
  <si>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</si>
  <si>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</si>
  <si>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</si>
  <si>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</si>
  <si>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</si>
  <si>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</si>
  <si>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</si>
  <si>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</si>
  <si>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</si>
  <si>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</si>
  <si>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</si>
  <si>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</si>
  <si>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</si>
  <si>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</si>
  <si>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</si>
  <si>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</si>
  <si>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</si>
  <si>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</si>
  <si>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</si>
  <si>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</si>
  <si>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</si>
  <si>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</si>
  <si>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</si>
  <si>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</si>
  <si>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</si>
  <si>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</si>
  <si>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</si>
  <si>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</si>
  <si>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</si>
  <si>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</si>
  <si>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</si>
  <si>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</si>
  <si>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</si>
  <si>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</si>
  <si>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</si>
  <si>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</si>
  <si>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</si>
  <si>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</si>
  <si>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</si>
  <si>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</si>
  <si>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</si>
  <si>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</si>
  <si>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</si>
  <si>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</si>
  <si>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</si>
  <si>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</si>
  <si>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</si>
  <si>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</si>
  <si>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</si>
  <si>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</si>
  <si>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</si>
  <si>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</si>
  <si>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</si>
  <si>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</si>
  <si>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</si>
  <si>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</si>
  <si>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</si>
  <si>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</si>
  <si>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</si>
  <si>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</si>
  <si>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</si>
  <si>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</si>
  <si>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</si>
  <si>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</si>
  <si>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</si>
  <si>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</si>
  <si>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</si>
  <si>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</si>
  <si>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</si>
  <si>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</si>
  <si>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</si>
  <si>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</si>
  <si>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</si>
  <si>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</si>
  <si>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</si>
  <si>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</si>
  <si>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</si>
  <si>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</si>
  <si>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</si>
  <si>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</si>
  <si>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</si>
  <si>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</si>
  <si>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</si>
  <si>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</si>
  <si>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</si>
  <si>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</si>
  <si>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</si>
  <si>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</si>
  <si>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</si>
  <si>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</si>
  <si>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</si>
  <si>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</si>
  <si>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</si>
  <si>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</si>
  <si>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</si>
  <si>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</si>
  <si>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</si>
  <si>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</si>
  <si>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</si>
  <si>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</si>
  <si>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</si>
  <si>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</si>
  <si>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</si>
  <si>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</si>
  <si>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</si>
  <si>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</si>
  <si>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</si>
  <si>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</si>
  <si>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</si>
  <si>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</si>
  <si>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</si>
  <si>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</si>
  <si>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</si>
  <si>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</si>
  <si>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</si>
  <si>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</si>
  <si>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</si>
  <si>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</si>
  <si>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</si>
  <si>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</si>
  <si>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</si>
  <si>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</si>
  <si>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</si>
  <si>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</si>
  <si>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</si>
  <si>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</si>
  <si>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</si>
  <si>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</si>
  <si>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</si>
  <si>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</si>
  <si>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</si>
  <si>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</si>
  <si>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</si>
  <si>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</si>
  <si>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</si>
  <si>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</si>
  <si>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</si>
  <si>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</si>
  <si>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</si>
  <si>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</si>
  <si>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</si>
  <si>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</si>
  <si>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Se adjunta como evidencia pantallazo de la publicación de los contratos de prestacion de servicios en secop II</t>
  </si>
  <si>
    <t>Se adjunta como evidencia listado de asistencia capacitaciones, registro fotografico y oficios remisión</t>
  </si>
  <si>
    <t>Se adjunta como evidencia registro fotografico de asistencias asesoria de la funcion publica para modificacion manual de funciones y a las socialicaciones modernizacion administrativa a cargo de la Secretaria Administrativa</t>
  </si>
  <si>
    <t>Se adjunta como evidencia listado de asistencia capacitaciones, diapositivas, circular de invitacion de la Secretaria Juridica  y video</t>
  </si>
  <si>
    <t>Se adjunta como evidencia listado de asistencia capacitaciones, diapositivas, circular de invitacion de la Secretaria Juridica y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</si>
</sst>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989B-7E06-4DCA-83BF-C91B0B996723}">
  <sheetPr filterMode="1"/>
  <dimension ref="A1:Y221"/>
  <sheetViews>
    <sheetView tabSelected="1" zoomScale="70" zoomScaleNormal="70" workbookViewId="0">
      <pane ySplit="8" topLeftCell="A210" activePane="bottomLeft" state="frozen"/>
      <selection activeCell="F1" sqref="F1"/>
      <selection pane="bottomLeft" activeCell="A210" sqref="A210"/>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34.140625" style="1" customWidth="1"/>
    <col min="25" max="25" width="25.7109375" style="1" customWidth="1"/>
    <col min="26" max="16384" width="11.42578125" style="1"/>
  </cols>
  <sheetData>
    <row r="1" spans="1:25" ht="23.1" customHeight="1" x14ac:dyDescent="0.25">
      <c r="B1" s="40"/>
      <c r="C1" s="38" t="s">
        <v>239</v>
      </c>
      <c r="D1" s="38"/>
      <c r="E1" s="38"/>
      <c r="F1" s="38"/>
      <c r="G1" s="38"/>
      <c r="H1" s="38"/>
      <c r="I1" s="38"/>
      <c r="J1" s="38"/>
      <c r="K1" s="38"/>
      <c r="L1" s="38"/>
      <c r="M1" s="38"/>
      <c r="N1" s="38"/>
      <c r="O1" s="38"/>
      <c r="P1" s="38"/>
      <c r="Q1" s="38"/>
      <c r="R1" s="38"/>
      <c r="S1" s="38"/>
      <c r="T1" s="38"/>
      <c r="U1" s="38"/>
      <c r="V1" s="19" t="s">
        <v>234</v>
      </c>
      <c r="W1" s="20" t="s">
        <v>482</v>
      </c>
    </row>
    <row r="2" spans="1:25" ht="23.1" customHeight="1" x14ac:dyDescent="0.25">
      <c r="B2" s="40"/>
      <c r="C2" s="39" t="s">
        <v>241</v>
      </c>
      <c r="D2" s="39"/>
      <c r="E2" s="39"/>
      <c r="F2" s="39"/>
      <c r="G2" s="39"/>
      <c r="H2" s="39"/>
      <c r="I2" s="39"/>
      <c r="J2" s="39"/>
      <c r="K2" s="39"/>
      <c r="L2" s="39"/>
      <c r="M2" s="39"/>
      <c r="N2" s="39"/>
      <c r="O2" s="39"/>
      <c r="P2" s="39"/>
      <c r="Q2" s="39"/>
      <c r="R2" s="39"/>
      <c r="S2" s="39"/>
      <c r="T2" s="39"/>
      <c r="U2" s="39"/>
      <c r="V2" s="19" t="s">
        <v>235</v>
      </c>
      <c r="W2" s="21">
        <v>1</v>
      </c>
    </row>
    <row r="3" spans="1:25" ht="23.1" customHeight="1" x14ac:dyDescent="0.25">
      <c r="B3" s="40"/>
      <c r="C3" s="39"/>
      <c r="D3" s="39"/>
      <c r="E3" s="39"/>
      <c r="F3" s="39"/>
      <c r="G3" s="39"/>
      <c r="H3" s="39"/>
      <c r="I3" s="39"/>
      <c r="J3" s="39"/>
      <c r="K3" s="39"/>
      <c r="L3" s="39"/>
      <c r="M3" s="39"/>
      <c r="N3" s="39"/>
      <c r="O3" s="39"/>
      <c r="P3" s="39"/>
      <c r="Q3" s="39"/>
      <c r="R3" s="39"/>
      <c r="S3" s="39"/>
      <c r="T3" s="39"/>
      <c r="U3" s="39"/>
      <c r="V3" s="19" t="s">
        <v>236</v>
      </c>
      <c r="W3" s="22">
        <v>44818</v>
      </c>
    </row>
    <row r="4" spans="1:25" ht="23.1" customHeight="1" x14ac:dyDescent="0.25">
      <c r="B4" s="40"/>
      <c r="C4" s="39"/>
      <c r="D4" s="39"/>
      <c r="E4" s="39"/>
      <c r="F4" s="39"/>
      <c r="G4" s="39"/>
      <c r="H4" s="39"/>
      <c r="I4" s="39"/>
      <c r="J4" s="39"/>
      <c r="K4" s="39"/>
      <c r="L4" s="39"/>
      <c r="M4" s="39"/>
      <c r="N4" s="39"/>
      <c r="O4" s="39"/>
      <c r="P4" s="39"/>
      <c r="Q4" s="39"/>
      <c r="R4" s="39"/>
      <c r="S4" s="39"/>
      <c r="T4" s="39"/>
      <c r="U4" s="39"/>
      <c r="V4" s="19" t="s">
        <v>237</v>
      </c>
      <c r="W4" s="21" t="s">
        <v>238</v>
      </c>
    </row>
    <row r="5" spans="1:25" ht="25.5" customHeight="1" x14ac:dyDescent="0.25"/>
    <row r="6" spans="1:25" x14ac:dyDescent="0.25">
      <c r="A6" s="37" t="s">
        <v>4</v>
      </c>
      <c r="B6" s="41" t="s">
        <v>0</v>
      </c>
      <c r="C6" s="42" t="s">
        <v>240</v>
      </c>
      <c r="D6" s="37" t="s">
        <v>1</v>
      </c>
      <c r="E6" s="42" t="s">
        <v>49</v>
      </c>
      <c r="F6" s="37" t="s">
        <v>3</v>
      </c>
      <c r="G6" s="37" t="s">
        <v>34</v>
      </c>
      <c r="H6" s="37"/>
      <c r="I6" s="37" t="s">
        <v>30</v>
      </c>
      <c r="J6" s="37" t="s">
        <v>31</v>
      </c>
      <c r="K6" s="37" t="s">
        <v>32</v>
      </c>
      <c r="L6" s="45" t="s">
        <v>242</v>
      </c>
      <c r="M6" s="46"/>
      <c r="N6" s="46"/>
      <c r="O6" s="46"/>
      <c r="P6" s="46"/>
      <c r="Q6" s="46"/>
      <c r="R6" s="46"/>
      <c r="S6" s="46"/>
      <c r="T6" s="46"/>
      <c r="U6" s="46"/>
      <c r="V6" s="46"/>
      <c r="W6" s="47"/>
      <c r="X6" s="37" t="s">
        <v>33</v>
      </c>
      <c r="Y6" s="37" t="s">
        <v>50</v>
      </c>
    </row>
    <row r="7" spans="1:25" hidden="1" x14ac:dyDescent="0.25">
      <c r="A7" s="37"/>
      <c r="B7" s="41"/>
      <c r="C7" s="43"/>
      <c r="D7" s="37"/>
      <c r="E7" s="43"/>
      <c r="F7" s="37"/>
      <c r="G7" s="10"/>
      <c r="H7" s="10"/>
      <c r="I7" s="37"/>
      <c r="J7" s="37"/>
      <c r="K7" s="37"/>
      <c r="L7" s="45" t="s">
        <v>290</v>
      </c>
      <c r="M7" s="46"/>
      <c r="N7" s="47"/>
      <c r="O7" s="45" t="s">
        <v>291</v>
      </c>
      <c r="P7" s="46"/>
      <c r="Q7" s="46"/>
      <c r="R7" s="45" t="s">
        <v>292</v>
      </c>
      <c r="S7" s="46"/>
      <c r="T7" s="47"/>
      <c r="U7" s="45" t="s">
        <v>293</v>
      </c>
      <c r="V7" s="46"/>
      <c r="W7" s="47"/>
      <c r="X7" s="37"/>
      <c r="Y7" s="37"/>
    </row>
    <row r="8" spans="1:25" s="2" customFormat="1" ht="24.75" hidden="1" customHeight="1" x14ac:dyDescent="0.25">
      <c r="A8" s="37"/>
      <c r="B8" s="41"/>
      <c r="C8" s="44"/>
      <c r="D8" s="37"/>
      <c r="E8" s="44"/>
      <c r="F8" s="37"/>
      <c r="G8" s="10" t="s">
        <v>28</v>
      </c>
      <c r="H8" s="10" t="s">
        <v>29</v>
      </c>
      <c r="I8" s="37"/>
      <c r="J8" s="37"/>
      <c r="K8" s="37"/>
      <c r="L8" s="31" t="s">
        <v>257</v>
      </c>
      <c r="M8" s="31" t="s">
        <v>258</v>
      </c>
      <c r="N8" s="12" t="s">
        <v>259</v>
      </c>
      <c r="O8" s="31" t="s">
        <v>257</v>
      </c>
      <c r="P8" s="31" t="s">
        <v>258</v>
      </c>
      <c r="Q8" s="12" t="s">
        <v>259</v>
      </c>
      <c r="R8" s="31" t="s">
        <v>257</v>
      </c>
      <c r="S8" s="31" t="s">
        <v>258</v>
      </c>
      <c r="T8" s="12" t="s">
        <v>259</v>
      </c>
      <c r="U8" s="31" t="s">
        <v>257</v>
      </c>
      <c r="V8" s="31" t="s">
        <v>258</v>
      </c>
      <c r="W8" s="12" t="s">
        <v>259</v>
      </c>
      <c r="X8" s="37"/>
      <c r="Y8" s="37"/>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x14ac:dyDescent="0.25">
      <c r="A210" s="5" t="s">
        <v>232</v>
      </c>
      <c r="B210" s="7" t="s">
        <v>6</v>
      </c>
      <c r="C210" s="5">
        <v>1</v>
      </c>
      <c r="D210" s="7" t="s">
        <v>2</v>
      </c>
      <c r="E210" s="7" t="s">
        <v>35</v>
      </c>
      <c r="F210" s="9" t="s">
        <v>41</v>
      </c>
      <c r="G210" s="23">
        <v>44562</v>
      </c>
      <c r="H210" s="23">
        <v>44926</v>
      </c>
      <c r="I210" s="7" t="s">
        <v>51</v>
      </c>
      <c r="J210" s="27" t="s">
        <v>260</v>
      </c>
      <c r="K210" s="5" t="s">
        <v>282</v>
      </c>
      <c r="L210" s="35">
        <v>9</v>
      </c>
      <c r="M210" s="35">
        <v>9</v>
      </c>
      <c r="N210" s="13">
        <f t="shared" si="12"/>
        <v>1</v>
      </c>
      <c r="O210" s="35">
        <v>9</v>
      </c>
      <c r="P210" s="35">
        <v>9</v>
      </c>
      <c r="Q210" s="13">
        <f t="shared" si="13"/>
        <v>1</v>
      </c>
      <c r="R210" s="35">
        <v>8</v>
      </c>
      <c r="S210" s="35">
        <v>8</v>
      </c>
      <c r="T210" s="13">
        <f t="shared" si="14"/>
        <v>1</v>
      </c>
      <c r="U210" s="35">
        <v>2</v>
      </c>
      <c r="V210" s="35">
        <v>2</v>
      </c>
      <c r="W210" s="13">
        <f t="shared" si="15"/>
        <v>1</v>
      </c>
      <c r="X210" s="8"/>
      <c r="Y210" s="5" t="s">
        <v>582</v>
      </c>
    </row>
    <row r="211" spans="1:25" ht="79.5" customHeight="1" x14ac:dyDescent="0.25">
      <c r="A211" s="5" t="s">
        <v>232</v>
      </c>
      <c r="B211" s="7" t="s">
        <v>6</v>
      </c>
      <c r="C211" s="5">
        <v>1</v>
      </c>
      <c r="D211" s="7" t="s">
        <v>2</v>
      </c>
      <c r="E211" s="7" t="s">
        <v>36</v>
      </c>
      <c r="F211" s="9" t="s">
        <v>42</v>
      </c>
      <c r="G211" s="23">
        <v>44562</v>
      </c>
      <c r="H211" s="23">
        <v>44926</v>
      </c>
      <c r="I211" s="7" t="s">
        <v>261</v>
      </c>
      <c r="J211" s="27" t="s">
        <v>267</v>
      </c>
      <c r="K211" s="5" t="s">
        <v>262</v>
      </c>
      <c r="L211" s="35">
        <v>1</v>
      </c>
      <c r="M211" s="35">
        <v>1</v>
      </c>
      <c r="N211" s="13">
        <f t="shared" si="12"/>
        <v>1</v>
      </c>
      <c r="O211" s="35">
        <v>1</v>
      </c>
      <c r="P211" s="35">
        <v>1</v>
      </c>
      <c r="Q211" s="13">
        <f t="shared" si="13"/>
        <v>1</v>
      </c>
      <c r="R211" s="35">
        <v>1</v>
      </c>
      <c r="S211" s="35">
        <v>1</v>
      </c>
      <c r="T211" s="13">
        <f t="shared" si="14"/>
        <v>1</v>
      </c>
      <c r="U211" s="35">
        <v>1</v>
      </c>
      <c r="V211" s="35">
        <v>1</v>
      </c>
      <c r="W211" s="13">
        <f t="shared" si="15"/>
        <v>1</v>
      </c>
      <c r="X211" s="8"/>
      <c r="Y211" s="5" t="s">
        <v>586</v>
      </c>
    </row>
    <row r="212" spans="1:25" ht="76.5" x14ac:dyDescent="0.25">
      <c r="A212" s="5" t="s">
        <v>232</v>
      </c>
      <c r="B212" s="7" t="s">
        <v>6</v>
      </c>
      <c r="C212" s="5">
        <v>1</v>
      </c>
      <c r="D212" s="7" t="s">
        <v>2</v>
      </c>
      <c r="E212" s="7" t="s">
        <v>37</v>
      </c>
      <c r="F212" s="9" t="s">
        <v>43</v>
      </c>
      <c r="G212" s="23">
        <v>44562</v>
      </c>
      <c r="H212" s="23">
        <v>44926</v>
      </c>
      <c r="I212" s="7" t="s">
        <v>263</v>
      </c>
      <c r="J212" s="27" t="s">
        <v>264</v>
      </c>
      <c r="K212" s="5" t="s">
        <v>266</v>
      </c>
      <c r="L212" s="35">
        <v>1</v>
      </c>
      <c r="M212" s="35">
        <v>1</v>
      </c>
      <c r="N212" s="13">
        <f t="shared" si="12"/>
        <v>1</v>
      </c>
      <c r="O212" s="35">
        <v>1</v>
      </c>
      <c r="P212" s="35">
        <v>1</v>
      </c>
      <c r="Q212" s="13">
        <f t="shared" si="13"/>
        <v>1</v>
      </c>
      <c r="R212" s="35">
        <v>1</v>
      </c>
      <c r="S212" s="35">
        <v>1</v>
      </c>
      <c r="T212" s="13">
        <f t="shared" si="14"/>
        <v>1</v>
      </c>
      <c r="U212" s="35">
        <v>2</v>
      </c>
      <c r="V212" s="35">
        <v>2</v>
      </c>
      <c r="W212" s="13">
        <f t="shared" si="15"/>
        <v>1</v>
      </c>
      <c r="X212" s="8"/>
      <c r="Y212" s="5" t="s">
        <v>583</v>
      </c>
    </row>
    <row r="213" spans="1:25" ht="87" customHeight="1" x14ac:dyDescent="0.25">
      <c r="A213" s="5" t="s">
        <v>232</v>
      </c>
      <c r="B213" s="7" t="s">
        <v>6</v>
      </c>
      <c r="C213" s="5">
        <v>1</v>
      </c>
      <c r="D213" s="7" t="s">
        <v>2</v>
      </c>
      <c r="E213" s="7" t="s">
        <v>38</v>
      </c>
      <c r="F213" s="9" t="s">
        <v>44</v>
      </c>
      <c r="G213" s="23">
        <v>44562</v>
      </c>
      <c r="H213" s="23">
        <v>44926</v>
      </c>
      <c r="I213" s="7" t="s">
        <v>265</v>
      </c>
      <c r="J213" s="27" t="s">
        <v>267</v>
      </c>
      <c r="K213" s="5" t="s">
        <v>283</v>
      </c>
      <c r="L213" s="35">
        <v>1</v>
      </c>
      <c r="M213" s="35">
        <v>1</v>
      </c>
      <c r="N213" s="13">
        <f t="shared" ref="N213" si="16">L213/M213</f>
        <v>1</v>
      </c>
      <c r="O213" s="35">
        <v>1</v>
      </c>
      <c r="P213" s="35">
        <v>1</v>
      </c>
      <c r="Q213" s="13">
        <f t="shared" ref="Q213" si="17">O213/P213</f>
        <v>1</v>
      </c>
      <c r="R213" s="35">
        <v>1</v>
      </c>
      <c r="S213" s="35">
        <v>1</v>
      </c>
      <c r="T213" s="13">
        <f t="shared" ref="T213" si="18">R213/S213</f>
        <v>1</v>
      </c>
      <c r="U213" s="35">
        <v>1</v>
      </c>
      <c r="V213" s="35">
        <v>1</v>
      </c>
      <c r="W213" s="13">
        <f t="shared" ref="W213" si="19">U213/V213</f>
        <v>1</v>
      </c>
      <c r="X213" s="8"/>
      <c r="Y213" s="5" t="s">
        <v>585</v>
      </c>
    </row>
    <row r="214" spans="1:25" ht="127.5" x14ac:dyDescent="0.25">
      <c r="A214" s="5" t="s">
        <v>232</v>
      </c>
      <c r="B214" s="7" t="s">
        <v>6</v>
      </c>
      <c r="C214" s="5">
        <v>1</v>
      </c>
      <c r="D214" s="7" t="s">
        <v>2</v>
      </c>
      <c r="E214" s="7" t="s">
        <v>39</v>
      </c>
      <c r="F214" s="9" t="s">
        <v>45</v>
      </c>
      <c r="G214" s="23">
        <v>44562</v>
      </c>
      <c r="H214" s="23">
        <v>44926</v>
      </c>
      <c r="I214" s="7" t="s">
        <v>269</v>
      </c>
      <c r="J214" s="27" t="s">
        <v>268</v>
      </c>
      <c r="K214" s="5" t="s">
        <v>272</v>
      </c>
      <c r="L214" s="35">
        <v>7</v>
      </c>
      <c r="M214" s="35">
        <v>7</v>
      </c>
      <c r="N214" s="13">
        <f t="shared" si="12"/>
        <v>1</v>
      </c>
      <c r="O214" s="35">
        <v>2</v>
      </c>
      <c r="P214" s="35">
        <v>2</v>
      </c>
      <c r="Q214" s="13">
        <f t="shared" si="13"/>
        <v>1</v>
      </c>
      <c r="R214" s="35">
        <v>2</v>
      </c>
      <c r="S214" s="35">
        <v>2</v>
      </c>
      <c r="T214" s="13">
        <f t="shared" si="14"/>
        <v>1</v>
      </c>
      <c r="U214" s="35">
        <v>2</v>
      </c>
      <c r="V214" s="35">
        <v>2</v>
      </c>
      <c r="W214" s="13">
        <f t="shared" si="15"/>
        <v>1</v>
      </c>
      <c r="X214" s="8"/>
      <c r="Y214" s="5" t="s">
        <v>584</v>
      </c>
    </row>
    <row r="215" spans="1:25" ht="63.75" x14ac:dyDescent="0.25">
      <c r="A215" s="5" t="s">
        <v>232</v>
      </c>
      <c r="B215" s="7" t="s">
        <v>6</v>
      </c>
      <c r="C215" s="5">
        <v>1</v>
      </c>
      <c r="D215" s="7" t="s">
        <v>2</v>
      </c>
      <c r="E215" s="7" t="s">
        <v>40</v>
      </c>
      <c r="F215" s="9" t="s">
        <v>46</v>
      </c>
      <c r="G215" s="23">
        <v>44562</v>
      </c>
      <c r="H215" s="23">
        <v>44926</v>
      </c>
      <c r="I215" s="7" t="s">
        <v>273</v>
      </c>
      <c r="J215" s="27" t="s">
        <v>270</v>
      </c>
      <c r="K215" s="5" t="s">
        <v>271</v>
      </c>
      <c r="L215" s="35">
        <v>9</v>
      </c>
      <c r="M215" s="35">
        <v>9</v>
      </c>
      <c r="N215" s="13">
        <f t="shared" ref="N215" si="20">L215/M215</f>
        <v>1</v>
      </c>
      <c r="O215" s="35">
        <v>9</v>
      </c>
      <c r="P215" s="35">
        <v>9</v>
      </c>
      <c r="Q215" s="13">
        <f t="shared" ref="Q215" si="21">O215/P215</f>
        <v>1</v>
      </c>
      <c r="R215" s="35">
        <v>8</v>
      </c>
      <c r="S215" s="35">
        <v>8</v>
      </c>
      <c r="T215" s="13">
        <f t="shared" ref="T215" si="22">R215/S215</f>
        <v>1</v>
      </c>
      <c r="U215" s="35">
        <v>2</v>
      </c>
      <c r="V215" s="35">
        <v>2</v>
      </c>
      <c r="W215" s="13">
        <f t="shared" ref="W215" si="23">U215/V215</f>
        <v>1</v>
      </c>
      <c r="X215" s="8"/>
      <c r="Y215" s="5" t="s">
        <v>582</v>
      </c>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B051989B-7E06-4DCA-83BF-C91B0B996723}">
    <filterColumn colId="0">
      <filters>
        <filter val="Control Interno Disciplinario"/>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Y6:Y8"/>
    <mergeCell ref="L6:W6"/>
    <mergeCell ref="X6:X8"/>
    <mergeCell ref="K6:K8"/>
    <mergeCell ref="J6:J8"/>
    <mergeCell ref="L7:N7"/>
    <mergeCell ref="O7:Q7"/>
    <mergeCell ref="U7:W7"/>
    <mergeCell ref="R7:T7"/>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2AC475A7-C066-4B51-A80E-0476F805A8CD}">
      <formula1>1</formula1>
      <formula2>100</formula2>
    </dataValidation>
  </dataValidations>
  <pageMargins left="0.70866141732283472" right="0.70866141732283472" top="0.74803149606299213" bottom="0.74803149606299213" header="0.31496062992125984" footer="0.31496062992125984"/>
  <pageSetup paperSize="41"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79220E-FB88-4EF7-A784-4FDF7FE7BAFB}">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384D-A807-4A5F-AFC1-161FE67A7F58}">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2022-12-14T22:06:42Z</cp:lastPrinted>
  <dcterms:created xsi:type="dcterms:W3CDTF">2022-09-09T14:23:33Z</dcterms:created>
  <dcterms:modified xsi:type="dcterms:W3CDTF">2022-12-28T22:28:51Z</dcterms:modified>
</cp:coreProperties>
</file>