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FAMILIA\PAGINA WEB FAMILIA\2025\MIGRANTES\"/>
    </mc:Choice>
  </mc:AlternateContent>
  <bookViews>
    <workbookView xWindow="0" yWindow="0" windowWidth="11145" windowHeight="6285"/>
  </bookViews>
  <sheets>
    <sheet name="PLAN GENERAL ACOMP. MIGRANTES" sheetId="1" r:id="rId1"/>
  </sheets>
  <definedNames>
    <definedName name="_xlnm._FilterDatabase" localSheetId="0" hidden="1">'PLAN GENERAL ACOMP. MIGRANTES'!$A$4:$F$24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1" l="1"/>
  <c r="I22" i="1"/>
  <c r="I20" i="1"/>
  <c r="I18" i="1"/>
  <c r="I17" i="1"/>
  <c r="I16" i="1"/>
  <c r="I15" i="1"/>
  <c r="I14" i="1"/>
  <c r="I13" i="1"/>
  <c r="I12" i="1"/>
  <c r="I11" i="1"/>
  <c r="I10" i="1"/>
  <c r="I9" i="1"/>
  <c r="I7" i="1"/>
  <c r="I5" i="1"/>
  <c r="I24" i="1"/>
</calcChain>
</file>

<file path=xl/sharedStrings.xml><?xml version="1.0" encoding="utf-8"?>
<sst xmlns="http://schemas.openxmlformats.org/spreadsheetml/2006/main" count="107" uniqueCount="88">
  <si>
    <t xml:space="preserve"> PLAN DE ACCIÓN DE ACOMPAÑAMIENTO AL CIUDADANO MIGRANTE                                                                                                                                                                                                          (MIGRANTES - RETORNADOS - POBLACION FLOTANTE - QUINDIANOS EN EL EXTERIOR)</t>
  </si>
  <si>
    <t xml:space="preserve">Linea Estrategica </t>
  </si>
  <si>
    <t>Objetivo</t>
  </si>
  <si>
    <t xml:space="preserve">Indicador </t>
  </si>
  <si>
    <t xml:space="preserve">Meta del Indicador </t>
  </si>
  <si>
    <t xml:space="preserve">Código del Indicador </t>
  </si>
  <si>
    <t xml:space="preserve">Responsable </t>
  </si>
  <si>
    <t>OBSERVACIONES</t>
  </si>
  <si>
    <t xml:space="preserve">Fortalecer el acceso, la permanencia y la calidad de la educación, con énfasis en la inclusión social para el desarrollo de competencias comunicativas e investigativas hacia la interacción social y convivencia, para el afianzamiento de las relaciones del sector educativo con la educación superior y sus comunidades. </t>
  </si>
  <si>
    <t>Garantizar el acceso y permanencia a la educación formal de los niños, niñas, adolescente, jóvenes migrantes, refugiados y colombianos retornados del Departamento del Quindío</t>
  </si>
  <si>
    <t>Migrantes escolarizados beneficiarios de las estrategias de acceso y permanencia</t>
  </si>
  <si>
    <t xml:space="preserve">Secretaría de Educación </t>
  </si>
  <si>
    <t xml:space="preserve">Garantizar el servicio de apoyo y permanencia con la alimentación escolar a los niños migrantes, refugiados y colombianos retornados </t>
  </si>
  <si>
    <t>Migrantes escolarizados beneficiarios de la alimentación escolar por demanda</t>
  </si>
  <si>
    <t xml:space="preserve">Ofrecer apoyo y permanencia con transporte escolar a la población migrantes, refugiados y colombianos retornados </t>
  </si>
  <si>
    <t>Beneficiarios escolarizados con transporte escolar por demanda</t>
  </si>
  <si>
    <t xml:space="preserve">Ofertar servicios de educación formal por modelos flexibles a la población migrantes, refugiados y colombianos retornados </t>
  </si>
  <si>
    <t>Migrantes beneficiarios atendidos con modelos educativos flexibles por demanda</t>
  </si>
  <si>
    <t>Socialización y activación de rutas Integrales para garantizar los derechos de la población migrante, refugiada y colombianos retornados en el departamento del Quindío</t>
  </si>
  <si>
    <t xml:space="preserve">Una rutas integral de Atención a la poblaciòn migrante construida y socializada en los 12 municipios </t>
  </si>
  <si>
    <t>ND</t>
  </si>
  <si>
    <t xml:space="preserve">Secretaría de Familia </t>
  </si>
  <si>
    <t>Realizar Acciones de promociòn y prevenciòn de los derechos  de Primera Infancia, Infancia y Adolescencia con la población migrante en los 12 municipios</t>
  </si>
  <si>
    <t>Acciones de promociòn y prevenciòn de los derechos  de Primera Infancia, Infancia y Adolescencia con la población migrante implementadas en los 12 municipios</t>
  </si>
  <si>
    <t xml:space="preserve">ND </t>
  </si>
  <si>
    <t xml:space="preserve">Realizar diferentes acciones en los municipios que permitan  la participación de la población migrante, refugiados y colombianos retornados en actividades que fortalezcan  sus proyectos de vida. </t>
  </si>
  <si>
    <t xml:space="preserve">Acciones realizadas  para promover la proteccion, Fortalecimiento y Desarrollo de la Familia implementada con la población migrante en los 12 municipios </t>
  </si>
  <si>
    <t>Realizar jornadas culturales con jovenes migrantes, refugiados y colombianos retornados en los diferentes municipios del departamento del Quindio</t>
  </si>
  <si>
    <t xml:space="preserve">Jornadas de movilización social a través de actividades culturales o sociales con jovenes </t>
  </si>
  <si>
    <t>Brindar atención integral a población migrante en condición de discapacidad y adultos mayores que lo requieran en los diferentes municipios del departamento del Quindío</t>
  </si>
  <si>
    <t>Estrategia de rehabilitación basada en	la comunidad implementada en los doce municipios del departamento del Quindío</t>
  </si>
  <si>
    <t>Brindar oferta social para las muieres migrantes del departamento del Quindìo en las que se atiendan sus diferentes necesidades</t>
  </si>
  <si>
    <t>Mujeres migrantes beneficiadas con la oferta social de la jefatura</t>
  </si>
  <si>
    <t>Incentivar la apropiación, acceso y uso de herramientas tecnológicas con la población migrante, con el fin de generar el nacimiento de una nueva opción económica como lo es la industria y la venta de servicios TIC, impactando positivamente, el desarrollo económico en el Departamento del Quindío, a través de la transformación digital y los emprendimientos de este sector.</t>
  </si>
  <si>
    <t>Centros	 de	 acceso comunitario en zonas urbanas funcionando en los 12 municipios del departamento del Quindío</t>
  </si>
  <si>
    <t xml:space="preserve">Secretaría TIC </t>
  </si>
  <si>
    <t>100 Personas capacitadas en Tecnologías de la Información y las Comunicaciones</t>
  </si>
  <si>
    <t xml:space="preserve">Fomentar la práctica del deporte, la recreación y la actividad física como instrumentos del desarrollo Humano, el tejido social, la salud mental y proyecto de vida en la población migrante </t>
  </si>
  <si>
    <t xml:space="preserve">Ofrecer servicios de promoción de la actividad física, la recreación y el deporte a la población migrante, refugiados y colombianos retornados </t>
  </si>
  <si>
    <t>Implementacion de programas	de recreación, actividad física y deporte social comunitario en los 12 municipios del departamento del Quindío</t>
  </si>
  <si>
    <t xml:space="preserve">Indeportes </t>
  </si>
  <si>
    <t>Brindar servicio de Escuelas Deportivas para la poblaciòn migrante</t>
  </si>
  <si>
    <t xml:space="preserve">Municipios con Escuelas Deportivas con población migrante según demanda </t>
  </si>
  <si>
    <t>Fortalecer la asistencia en los derechos de salud de manera transversal a la población migrante del departamento del Quindío</t>
  </si>
  <si>
    <t>Brindar acciones de promoción y prevención de los derechos sexuales y reproductivos, lactancia materna, alimentación complementaria, desnutrición, hábitos y estilos de vida saludable con la población migrante del departamento del Quindío.</t>
  </si>
  <si>
    <t xml:space="preserve">Población migrante atendida a través de acciones de promoción y prevención de los Derechos Sexuales y Reproductivos, lactancia, alimentación complementaria y hábitos y estilos de vida según demanda.
</t>
  </si>
  <si>
    <t xml:space="preserve">Acciones de gestión del riesgo integral para la prevención y atención de trastornos mentales, expresiones de violencia, suicidio, consumo de sustancias psicoactivas con población migrante en los doce municipios del departamento del Quindío.
</t>
  </si>
  <si>
    <t>Garantizar el servicio de promoción de afiliaciones al régimen contributivo del Sistema General de Seguridad Social de la población migrante con capacidad de pago.</t>
  </si>
  <si>
    <t>Población migrante con capacidad de pago afiliadas según demanda</t>
  </si>
  <si>
    <t>Garantizar el servicio de cofinanciación de la población
migrante para la continuidad del régimen subsidiado
en salud en los municipios del
departamento</t>
  </si>
  <si>
    <t>Población migrante regularizada afiliada según demanda</t>
  </si>
  <si>
    <t>Liderar procesos que permitan el desarrollo artístico y cultural del departamento, articulado a las políticas nacionales que contribuyan al fomento, promoción y divulgación de las expresiones artísticas y culturales, así como el reconocimiento, valoración, apropiación, salvaguarda del patrimonio y preservación del Paisaje Cultural Cafetero.</t>
  </si>
  <si>
    <t>Ofrecer servicio de educación informal en áreas artísticas y culturales a la población migrante, refugiada y colombianos retornados del departamento del Quindio</t>
  </si>
  <si>
    <t>Población migrante capacitada en los doce municipios del departamento del Quindío</t>
  </si>
  <si>
    <t xml:space="preserve">Secretaría de Cultura </t>
  </si>
  <si>
    <t>Brindar servicios bibliotecarios a la población migrante, refugiados y colombianos retornados del departamento del Quindío</t>
  </si>
  <si>
    <t>Población migrante atendida en los doce municipios del departamento del Quindío</t>
  </si>
  <si>
    <t>META FÍSICA PROGRAMADA</t>
  </si>
  <si>
    <t>META FÍSICA EJECUTADA</t>
  </si>
  <si>
    <t>% AVANCE</t>
  </si>
  <si>
    <t>VIGENCIA 2025 - PRIMER TRIMESTRE</t>
  </si>
  <si>
    <t>Brindar servicio de acceso y uso de Tecnologías de la Información y las Comunicaciones para la población migrante, refugiados y colombianos retornados en los municipios del departamento del Quindío</t>
  </si>
  <si>
    <t>Ofertar el servicio de educación informal en Tecnologías de la Información y las Comunicaciones para la población migrante, refugiados y colombianos retornados.</t>
  </si>
  <si>
    <t xml:space="preserve">La secretaria de cultura ofrece servicios de educación informal a población migrante, refugiados y colombianos retornados del departamento mediante 7 áreas artisticas de formación como Artes Platicas, Artes escénicas, Música, Danza, Literatura, Muralismo, Cinematografía en las diferentes casas de la cultura de los municipios del Departamento.  y en 2 convocatorias de concertación y estímulos, las cuales se encuentran actualmente abiertas y publicadas en nuestra página mediante resolución 2228 del 27 de marzo de 2025 para estímulos y Resolución No. 2225 del 27 de marzo de 2025 para concertación; de igual manera, se ofrecen los servicios de capacitación a través de los programas realizados en las bibliotecas, de los cuales no aparece caracterización del primer trimestre en nuestros registros. </t>
  </si>
  <si>
    <t>La secretaria de cultura brinda servicios bibliotecarios a la población migrante, refugiados y colombianos retornados del departamento del Quindío, a través de ( 10) actividades que incluyen:  Apoyo a  una jornada de atención a población migrante en las bibliotecas que conforman la red de departamental de bibliotecas públicas en los 12 municipios   como prestamos de libros externos, acceso a internet, referencia, formación de usuarios, alfabetización informal, actividades de formación en lectura y escritura, actividades y formación cultural, actividades y formación comunitaria para el desarrollo local, consulta en sala, además la  secretaria ofrece servicios de promoción lectura, escritura y oralidad en lugares convencionales y no convencionales  a este primer trimestre se atendieron con estos servicios un total de 223 migrantes  caracterizada de la siguiente manera :    Animación LEO hora del cuento, Armenia 39;  5 jornada de atención a población migratoria Salento 12; Promoción de extensión de biblioteca pública municipal Armenia 3; promoción de LEO enfocada en PCC, Armenia 13, Montenegro 5,  Tebaida15; Promoción de lectura y oralidad Quimbaya 2, Montenegro 3; Importancia del rol de la mujer en la sociedad Montenegro 1;  Biblioteca de Autores quindianos Tebaida 9; picnic literario Córdoba 4, Armenia 23, Calarcá 6; fortalecimiento de habilidades y talentos, artes y oficios, Tebaida 3; lectura cuentos Armenia 84, Salento 1.</t>
  </si>
  <si>
    <t>Fortalecimiento de capacidades derechos sexuales y reproductivos en instituciones educativas para estudiantes  (pijao, Montenegro, tebaida). Fortalecimiento de capacidades derechos sexuales y reproductivos en instituciones educativas para padres (montenegro).   Asistencia técnica a ruta de promoción y mantenimiento de la salud resolución 3280 de 2018 enfocado en salud sexual y reproductiva. (1) campaña de derechos sexuales en poblacion general (1 salento) 3 asistencias tecnicas en ruta de violencia sexual y protocolo y modelo de atención integral en salud para victimas de violencia sexual. Asistencia técnica acerca de estrategia 4 x 4 (2).</t>
  </si>
  <si>
    <t>En el presente trimestre no se hicieron acciones en cuanto a este item en particular, se pretenden relaizar en los proximos trimestres</t>
  </si>
  <si>
    <t>En el primer trimestre de 2025 se encontraban afiliados en regimen contributivo 4050 migrantes en el departamento del Quindío, en estado activo y de protecion laboral.</t>
  </si>
  <si>
    <t>Con corte al primer trimestre de 2025  la poblacion migrante regularizada que se encontraba afiliada en el Regimen Subsidiado asciende a un total de 12.101.</t>
  </si>
  <si>
    <t>En el primer trimestre se soclalizaron las rutas para los derechos de migrantes, refugiados y colombianos retornados en el municipio de Salento, pero para el segundo están programadas para Circasia, Calarcá y Armenia</t>
  </si>
  <si>
    <t xml:space="preserve">Se socializa ruta  de violencia contra la mujer y ruta  antidiscriminacion en el municipio de Salento  a 9 personas migrantes y en feria de emprendimiento realizada en el municipio de Armenia participo 1 mujer </t>
  </si>
  <si>
    <t>En el primer trimestre se realizaronactividades con migrantes, refugiados y colombianos retornados en el municipio de Salento, pero para el segundo están programadas para Circasia, Calarcá y Armenia, en donde fortalezcan sus proyectos de vida.</t>
  </si>
  <si>
    <t>Durante el primer trimestre de la vigencia 2025, la Secretaría TIC ha realizado mantenimiento preventivo y correctivo de los equipos tecnológicos pertenecientes a 3 Centros de acceso comunitarios urbanos funcionando (Puntos Vive Digital - PVD) del departamento del Quindío, donde se relacionan los siguientes:
1. Calarcá - Instituto Tecnológico.
2. Circasia - Institución Educativa Libre
3. Circasia - Instituto San José</t>
  </si>
  <si>
    <t xml:space="preserve">Durante el primer trimestre de la vigencia 2025, la Secretaría TIC por medio del programa "Modelo Integrador" se han capcitado un total de 47 personas migrantes en los municipios de Calarcá, Armenia, Genova y La tebaida, en los diferentes programas que se relacionan a continuación:
Población Digital: 43
Mujeres TIC: 2
Emprendedores Digitales: 1
50 Plus: 1 </t>
  </si>
  <si>
    <t xml:space="preserve">En el primer trimestre se realizaron talleres y actividades culturales, deportivas y de enfoque empresarial en los 12 municipios del departamento, en donde se permitieron identificar 3 ciudadanos migrantes.  Posiblemente se contó con mayor numero de migrantes pero no registraron esta condicion en los formatos de asistencia. </t>
  </si>
  <si>
    <t>En el primer trimestre de 2025 se realizaron siete (07) socializaciones de RBC ( 1 en Armenia, 1 en Salento, 3 en la Tebaida Y 2 en Calarcá ), y dos (02 ) visitas de RBC en el municipio de Salento, sin embargo, no se atendió Población Migrante en dichas actividades.</t>
  </si>
  <si>
    <t xml:space="preserve">Se realizó la conformación y atención de (38) grupos regulares de actividad física a través del programa hábitos y estilos de vida saludable en el sector urbano y rural del departamento. Cabe  recalcar que estos grupos son comunitarios, atendidos tres veces a la semana con una duración de la sesión de una (1) hora. Las sesiones son orientadas en espacios abiertos a la comunidad como casetas, polideportivos, vías públicas, entre otros en los doce municipios del Quindío. En el programa HEVS participaron un total de siete (7) personas migrantes. </t>
  </si>
  <si>
    <t xml:space="preserve">Con el objetivo de fortalecer la formación integral de las niñas, niños y adolescentes en edad escolar a través de actividades lúdicas, motrices y deportivas, mediante procesos educativos y pedagógicos como complemento al desarrollo educativo, se implementó el programa Escuelas Deportivas en los municipios de Salento, Córdoba, Circasia, Armenia en la disciplina de futbol de salón donde participan un total de trece (13) migrantes. </t>
  </si>
  <si>
    <t>La Secretaría de familia, a través de la Jefatura de Familia implementa acciones las cuales son transversales a todos los grupos poblacionales, en las cuales se han realizado las siguientes acciones en el marco de la implementación del proyecto “Fortalecimiento del desarrollo integral de los niños niñas, adolescentes y familias para la garantía, atención y promoción de sus derechos en el departamento del Quindío”.                                                                                                                               1.	Implementación del modelo de atención integral a la primera infancia en los municipios de Armenia, Calarcá, Circasia y La Tebaida, donde se llevaron a cabo encuentros psicosociales, nutricionales, entrega de bonos alimenticios y visitas domiciliarias en convenio con la fundación Éxito. De los 70 usuarios, se han beneficiado: 1 madre gestante indígena, 1 madre gestante migrante, 1 madre lactante migrante y 1 niño de la primera infancia.
2.	Hogar de Paso de Niños, Niñas y Adolescentes.
3.	Conmemoración Internacional Dia de las Manos Rojas. se beneficiaron 2 adolescentes de la población Afro y 4 adolescentes de la población victima del conflicto.
4.	Talleres de prevención y erradicación de la explotación sexual, comercial de niños, niñas y adolescentes (ESCNNA) y prevención del trabajo infantil. 
5.	Talleres de fortalecimiento de los entornos de la primera infancia, infancia y adolescencia en los municipios de Armenia, Calarcá, Génova y Montenegro. se beneficiaron 5 adolescentes de la población victima del conflicto.
6.	Campañas de promoción y prevención para la garantía de derechos de niños, niñas y adolescentes en el municipio de Buenavista, Filandia, La Tebaida, Pijao y Salento."</t>
  </si>
  <si>
    <t>Para el primer trimestre del 2025 la Secretaria de Educación Departamental garantizo el acceso y la permanencia a la educación formal de 2060 niños, niñas, adolescente, jóvenes migrantes, refugiados y colombianos retornados, en las 54 Instituciones Educativas del Departamento del Quindío</t>
  </si>
  <si>
    <t>Durante el primer trimestre de 2025 se garantizo el servicio de apoyo y permanencia con la alimentación escolar a 1938 niños migrantes, refugiados y colombianos retornados matriculados en las Instituciones Educativas de los once (11) municipios del Departamento</t>
  </si>
  <si>
    <t>Durante el primer trimestre de 2025 se ofrecio apoyo y permanencia con transporte escolar a la población migrantes, refugiados y colombianos retornados  matriculada en las Instituciones Educativas del Departamento. Fueron beneficiados 49 estudiantes migrantes de la zona rural que estan en bachillerato</t>
  </si>
  <si>
    <t xml:space="preserve">Para el primer trimestre del 2025 la Secretaria de Educación Departamental oferto servicios de educación formal por modelos flexibles como: aceleracion del aprendizaje, escuela nueva, flexible pensar 1,2,3, media rural y post primaria para un total de 401 estudiantes beneficiados de la población migrantes, refugiados y colombianos retornados </t>
  </si>
  <si>
    <r>
      <t>Realizar acciones de gestión  del riesgo integral para la prevención y atención del consumo de sustancias psicoactivas, suicidio, expresiones de violencia, depresión, trastornos emocionales y otras patologías mentales de la</t>
    </r>
    <r>
      <rPr>
        <sz val="11"/>
        <rFont val="Calibri"/>
        <family val="2"/>
        <scheme val="minor"/>
      </rPr>
      <t xml:space="preserve"> población migrante </t>
    </r>
    <r>
      <rPr>
        <sz val="11"/>
        <color theme="1"/>
        <rFont val="Calibri"/>
        <family val="2"/>
        <scheme val="minor"/>
      </rPr>
      <t>en el Departamento del Quindío.</t>
    </r>
  </si>
  <si>
    <t>Desarrollar programas de inversión que beneficien a la población migrante en aras de mejorar las condiciones de calidad de vida, el acceso incluyente y equitativo a la oferta de servicios del Estado y la ampliación de oportunidades para las personas</t>
  </si>
  <si>
    <t>Sexualidad y Derechos Sexuales y Reproductivos - Secretaría de Salud 
(Salud Pública)</t>
  </si>
  <si>
    <t>Convivencia Social y Salud Mental - Secretaría de Salud 
(Salud Pública)</t>
  </si>
  <si>
    <t>Secrataría de Salud 
(Prestación de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</si>
</sst>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Calibri"/>
      <charset val="134"/>
      <scheme val="minor"/>
    </font>
    <font>
      <sz val="11"/>
      <color theme="1"/>
      <name val="Calibri"/>
      <family val="2"/>
      <scheme val="minor"/>
    </font>
    <font>
      <sz val="11"/>
      <color theme="1"/>
      <name val="Calibri"/>
      <family val="2"/>
      <scheme val="minor"/>
    </font>
    <font>
      <sz val="11"/>
      <color theme="1"/>
      <name val="Calibri"/>
      <charset val="134"/>
      <scheme val="minor"/>
    </font>
    <font>
      <b/>
      <sz val="11"/>
      <color theme="1"/>
      <name val="Calibri"/>
      <family val="2"/>
      <scheme val="minor"/>
    </font>
    <font>
      <sz val="11"/>
      <color rgb="FF00000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top/>
      <bottom style="thin">
        <color indexed="64"/>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3" fillId="0" borderId="0"/>
  </cellStyleXfs>
  <cellXfs count="36">
    <xf numFmtId="0" fontId="0" fillId="0" borderId="0" xfId="0"/>
    <xf numFmtId="0" fontId="4" fillId="3" borderId="8"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0" borderId="8" xfId="0" applyFont="1" applyBorder="1" applyAlignment="1">
      <alignment horizontal="center" vertical="center" wrapText="1"/>
    </xf>
    <xf numFmtId="0" fontId="2" fillId="0" borderId="8" xfId="0" applyFont="1" applyBorder="1" applyAlignment="1">
      <alignment horizontal="justify" vertical="center" wrapText="1"/>
    </xf>
    <xf numFmtId="0" fontId="2" fillId="0" borderId="8" xfId="0" applyFont="1" applyBorder="1" applyAlignment="1">
      <alignment horizontal="justify" vertical="center"/>
    </xf>
    <xf numFmtId="0" fontId="2" fillId="2" borderId="8" xfId="0" applyFont="1" applyFill="1" applyBorder="1" applyAlignment="1">
      <alignment horizontal="center" vertical="center" wrapText="1"/>
    </xf>
    <xf numFmtId="0" fontId="2" fillId="0" borderId="8" xfId="0" applyFont="1" applyBorder="1" applyAlignment="1">
      <alignment horizontal="justify" vertical="justify" wrapText="1"/>
    </xf>
    <xf numFmtId="0" fontId="2" fillId="0" borderId="0" xfId="0" applyFont="1" applyAlignment="1">
      <alignment horizontal="center" vertical="center"/>
    </xf>
    <xf numFmtId="0" fontId="5" fillId="0" borderId="7" xfId="0" applyFont="1" applyBorder="1" applyAlignment="1">
      <alignment horizontal="center" vertical="center" wrapText="1"/>
    </xf>
    <xf numFmtId="0" fontId="2" fillId="0" borderId="7" xfId="0" applyFont="1" applyBorder="1" applyAlignment="1">
      <alignment horizontal="center" vertical="center" wrapText="1"/>
    </xf>
    <xf numFmtId="9" fontId="2" fillId="0" borderId="7" xfId="0" applyNumberFormat="1" applyFont="1" applyBorder="1" applyAlignment="1">
      <alignment horizontal="center" vertical="center" wrapText="1"/>
    </xf>
    <xf numFmtId="0" fontId="2" fillId="0" borderId="8" xfId="0" applyFont="1" applyBorder="1" applyAlignment="1">
      <alignment horizontal="center" vertical="center"/>
    </xf>
    <xf numFmtId="1" fontId="2" fillId="0" borderId="8" xfId="1" applyNumberFormat="1" applyFont="1" applyBorder="1" applyAlignment="1">
      <alignment horizontal="center" vertical="center" wrapText="1"/>
    </xf>
    <xf numFmtId="0" fontId="2" fillId="0" borderId="8" xfId="0" applyFont="1" applyBorder="1" applyAlignment="1">
      <alignment horizontal="center" vertical="center" wrapText="1"/>
    </xf>
    <xf numFmtId="9" fontId="2" fillId="0" borderId="8"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0" xfId="0" applyFont="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cellXfs>
  <cellStyles count="3">
    <cellStyle name="Normal" xfId="0" builtinId="0"/>
    <cellStyle name="Normal 2" xfId="2"/>
    <cellStyle name="Porcentaje" xfId="1" builtinId="5"/>
  </cellStyles>
  <dxfs count="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00FF00"/>
      <color rgb="FFE58B8B"/>
      <color rgb="FFEEB0B0"/>
      <color rgb="FFE9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abSelected="1" zoomScale="57" zoomScaleNormal="57" workbookViewId="0">
      <pane xSplit="2" ySplit="4" topLeftCell="C5" activePane="bottomRight" state="frozen"/>
      <selection pane="topRight"/>
      <selection pane="bottomLeft"/>
      <selection pane="bottomRight" activeCell="C6" sqref="C6"/>
    </sheetView>
  </sheetViews>
  <sheetFormatPr baseColWidth="10" defaultColWidth="10.85546875" defaultRowHeight="15"/>
  <cols>
    <col min="1" max="1" width="40.28515625" style="8" customWidth="1"/>
    <col min="2" max="2" width="53.5703125" style="8" customWidth="1"/>
    <col min="3" max="3" width="78.5703125" style="8" customWidth="1"/>
    <col min="4" max="4" width="16.7109375" style="8" customWidth="1"/>
    <col min="5" max="5" width="17.85546875" style="8" customWidth="1"/>
    <col min="6" max="6" width="23.85546875" style="19" customWidth="1"/>
    <col min="7" max="7" width="19.5703125" style="8" customWidth="1"/>
    <col min="8" max="8" width="19.28515625" style="8" customWidth="1"/>
    <col min="9" max="9" width="13.42578125" style="8" customWidth="1"/>
    <col min="10" max="10" width="73.85546875" style="8" customWidth="1"/>
    <col min="11" max="16384" width="10.85546875" style="8"/>
  </cols>
  <sheetData>
    <row r="1" spans="1:10" ht="54" customHeight="1" thickBot="1">
      <c r="A1" s="31" t="s">
        <v>0</v>
      </c>
      <c r="B1" s="32"/>
      <c r="C1" s="32"/>
      <c r="D1" s="32"/>
      <c r="E1" s="32"/>
      <c r="F1" s="32"/>
      <c r="G1" s="20" t="s">
        <v>60</v>
      </c>
      <c r="H1" s="20"/>
      <c r="I1" s="20"/>
      <c r="J1" s="20"/>
    </row>
    <row r="2" spans="1:10" ht="18.600000000000001" customHeight="1">
      <c r="A2" s="23" t="s">
        <v>1</v>
      </c>
      <c r="B2" s="23" t="s">
        <v>2</v>
      </c>
      <c r="C2" s="23" t="s">
        <v>3</v>
      </c>
      <c r="D2" s="23" t="s">
        <v>4</v>
      </c>
      <c r="E2" s="23" t="s">
        <v>5</v>
      </c>
      <c r="F2" s="33" t="s">
        <v>6</v>
      </c>
      <c r="G2" s="20"/>
      <c r="H2" s="20"/>
      <c r="I2" s="20"/>
      <c r="J2" s="20"/>
    </row>
    <row r="3" spans="1:10" ht="31.9" customHeight="1">
      <c r="A3" s="24"/>
      <c r="B3" s="24"/>
      <c r="C3" s="24"/>
      <c r="D3" s="24"/>
      <c r="E3" s="24"/>
      <c r="F3" s="34"/>
      <c r="G3" s="20"/>
      <c r="H3" s="20"/>
      <c r="I3" s="20"/>
      <c r="J3" s="20"/>
    </row>
    <row r="4" spans="1:10" ht="56.25" customHeight="1" thickBot="1">
      <c r="A4" s="25"/>
      <c r="B4" s="25"/>
      <c r="C4" s="25"/>
      <c r="D4" s="25"/>
      <c r="E4" s="25"/>
      <c r="F4" s="35"/>
      <c r="G4" s="1" t="s">
        <v>57</v>
      </c>
      <c r="H4" s="1" t="s">
        <v>58</v>
      </c>
      <c r="I4" s="1" t="s">
        <v>59</v>
      </c>
      <c r="J4" s="2" t="s">
        <v>7</v>
      </c>
    </row>
    <row r="5" spans="1:10" ht="130.5" customHeight="1">
      <c r="A5" s="26" t="s">
        <v>8</v>
      </c>
      <c r="B5" s="9" t="s">
        <v>9</v>
      </c>
      <c r="C5" s="10" t="s">
        <v>10</v>
      </c>
      <c r="D5" s="11">
        <v>1</v>
      </c>
      <c r="E5" s="9">
        <v>220101700</v>
      </c>
      <c r="F5" s="16" t="s">
        <v>11</v>
      </c>
      <c r="G5" s="12">
        <v>54</v>
      </c>
      <c r="H5" s="12">
        <v>54</v>
      </c>
      <c r="I5" s="13">
        <f t="shared" ref="I5:I23" si="0">H5/G5%</f>
        <v>100</v>
      </c>
      <c r="J5" s="4" t="s">
        <v>79</v>
      </c>
    </row>
    <row r="6" spans="1:10" ht="90.75" customHeight="1">
      <c r="A6" s="27"/>
      <c r="B6" s="14" t="s">
        <v>12</v>
      </c>
      <c r="C6" s="14" t="s">
        <v>13</v>
      </c>
      <c r="D6" s="15">
        <v>1</v>
      </c>
      <c r="E6" s="14">
        <v>220102800</v>
      </c>
      <c r="F6" s="16" t="s">
        <v>11</v>
      </c>
      <c r="G6" s="14">
        <v>1800</v>
      </c>
      <c r="H6" s="12">
        <v>1938</v>
      </c>
      <c r="I6" s="13">
        <v>100</v>
      </c>
      <c r="J6" s="4" t="s">
        <v>80</v>
      </c>
    </row>
    <row r="7" spans="1:10" ht="195.75" customHeight="1">
      <c r="A7" s="27"/>
      <c r="B7" s="14" t="s">
        <v>14</v>
      </c>
      <c r="C7" s="14" t="s">
        <v>15</v>
      </c>
      <c r="D7" s="15">
        <v>1</v>
      </c>
      <c r="E7" s="14">
        <v>220102900</v>
      </c>
      <c r="F7" s="16" t="s">
        <v>11</v>
      </c>
      <c r="G7" s="14">
        <v>180</v>
      </c>
      <c r="H7" s="12">
        <v>49</v>
      </c>
      <c r="I7" s="13">
        <f t="shared" si="0"/>
        <v>27.222222222222221</v>
      </c>
      <c r="J7" s="4" t="s">
        <v>81</v>
      </c>
    </row>
    <row r="8" spans="1:10" ht="96.75" customHeight="1">
      <c r="A8" s="27"/>
      <c r="B8" s="14" t="s">
        <v>16</v>
      </c>
      <c r="C8" s="14" t="s">
        <v>17</v>
      </c>
      <c r="D8" s="15">
        <v>1</v>
      </c>
      <c r="E8" s="14">
        <v>220103000</v>
      </c>
      <c r="F8" s="16" t="s">
        <v>11</v>
      </c>
      <c r="G8" s="14">
        <v>390</v>
      </c>
      <c r="H8" s="12">
        <v>401</v>
      </c>
      <c r="I8" s="13">
        <v>100</v>
      </c>
      <c r="J8" s="4" t="s">
        <v>82</v>
      </c>
    </row>
    <row r="9" spans="1:10" ht="75.75" customHeight="1">
      <c r="A9" s="27" t="s">
        <v>84</v>
      </c>
      <c r="B9" s="6" t="s">
        <v>18</v>
      </c>
      <c r="C9" s="14" t="s">
        <v>19</v>
      </c>
      <c r="D9" s="15">
        <v>1</v>
      </c>
      <c r="E9" s="14" t="s">
        <v>20</v>
      </c>
      <c r="F9" s="17" t="s">
        <v>21</v>
      </c>
      <c r="G9" s="14">
        <v>12</v>
      </c>
      <c r="H9" s="12">
        <v>1</v>
      </c>
      <c r="I9" s="13">
        <f t="shared" si="0"/>
        <v>8.3333333333333339</v>
      </c>
      <c r="J9" s="4" t="s">
        <v>69</v>
      </c>
    </row>
    <row r="10" spans="1:10" ht="409.5">
      <c r="A10" s="27"/>
      <c r="B10" s="6" t="s">
        <v>22</v>
      </c>
      <c r="C10" s="6" t="s">
        <v>23</v>
      </c>
      <c r="D10" s="15">
        <v>1</v>
      </c>
      <c r="E10" s="14" t="s">
        <v>24</v>
      </c>
      <c r="F10" s="17" t="s">
        <v>21</v>
      </c>
      <c r="G10" s="14">
        <v>12</v>
      </c>
      <c r="H10" s="12">
        <v>10</v>
      </c>
      <c r="I10" s="13">
        <f t="shared" si="0"/>
        <v>83.333333333333343</v>
      </c>
      <c r="J10" s="4" t="s">
        <v>78</v>
      </c>
    </row>
    <row r="11" spans="1:10" ht="158.1" customHeight="1">
      <c r="A11" s="27"/>
      <c r="B11" s="6" t="s">
        <v>25</v>
      </c>
      <c r="C11" s="6" t="s">
        <v>26</v>
      </c>
      <c r="D11" s="15">
        <v>1</v>
      </c>
      <c r="E11" s="14" t="s">
        <v>20</v>
      </c>
      <c r="F11" s="17" t="s">
        <v>21</v>
      </c>
      <c r="G11" s="14">
        <v>12</v>
      </c>
      <c r="H11" s="12">
        <v>1</v>
      </c>
      <c r="I11" s="13">
        <f t="shared" si="0"/>
        <v>8.3333333333333339</v>
      </c>
      <c r="J11" s="4" t="s">
        <v>71</v>
      </c>
    </row>
    <row r="12" spans="1:10" ht="66.75" customHeight="1">
      <c r="A12" s="27"/>
      <c r="B12" s="14" t="s">
        <v>27</v>
      </c>
      <c r="C12" s="14" t="s">
        <v>28</v>
      </c>
      <c r="D12" s="15">
        <v>1</v>
      </c>
      <c r="E12" s="14" t="s">
        <v>20</v>
      </c>
      <c r="F12" s="17" t="s">
        <v>21</v>
      </c>
      <c r="G12" s="14">
        <v>12</v>
      </c>
      <c r="H12" s="12">
        <v>12</v>
      </c>
      <c r="I12" s="13">
        <f t="shared" si="0"/>
        <v>100</v>
      </c>
      <c r="J12" s="4" t="s">
        <v>74</v>
      </c>
    </row>
    <row r="13" spans="1:10" ht="60">
      <c r="A13" s="27"/>
      <c r="B13" s="14" t="s">
        <v>29</v>
      </c>
      <c r="C13" s="14" t="s">
        <v>30</v>
      </c>
      <c r="D13" s="15">
        <v>1</v>
      </c>
      <c r="E13" s="14" t="s">
        <v>20</v>
      </c>
      <c r="F13" s="17" t="s">
        <v>21</v>
      </c>
      <c r="G13" s="14">
        <v>12</v>
      </c>
      <c r="H13" s="12">
        <v>4</v>
      </c>
      <c r="I13" s="13">
        <f t="shared" si="0"/>
        <v>33.333333333333336</v>
      </c>
      <c r="J13" s="4" t="s">
        <v>75</v>
      </c>
    </row>
    <row r="14" spans="1:10" ht="80.25" customHeight="1">
      <c r="A14" s="22"/>
      <c r="B14" s="14" t="s">
        <v>31</v>
      </c>
      <c r="C14" s="14" t="s">
        <v>32</v>
      </c>
      <c r="D14" s="15">
        <v>1</v>
      </c>
      <c r="E14" s="14" t="s">
        <v>20</v>
      </c>
      <c r="F14" s="17" t="s">
        <v>21</v>
      </c>
      <c r="G14" s="14">
        <v>12</v>
      </c>
      <c r="H14" s="12">
        <v>2</v>
      </c>
      <c r="I14" s="13">
        <f t="shared" si="0"/>
        <v>16.666666666666668</v>
      </c>
      <c r="J14" s="4" t="s">
        <v>70</v>
      </c>
    </row>
    <row r="15" spans="1:10" ht="199.5" customHeight="1">
      <c r="A15" s="21" t="s">
        <v>33</v>
      </c>
      <c r="B15" s="14" t="s">
        <v>61</v>
      </c>
      <c r="C15" s="14" t="s">
        <v>34</v>
      </c>
      <c r="D15" s="15">
        <v>1</v>
      </c>
      <c r="E15" s="12">
        <v>230102401</v>
      </c>
      <c r="F15" s="18" t="s">
        <v>35</v>
      </c>
      <c r="G15" s="14">
        <v>12</v>
      </c>
      <c r="H15" s="12">
        <v>2</v>
      </c>
      <c r="I15" s="13">
        <f t="shared" si="0"/>
        <v>16.666666666666668</v>
      </c>
      <c r="J15" s="4" t="s">
        <v>72</v>
      </c>
    </row>
    <row r="16" spans="1:10" ht="126" customHeight="1">
      <c r="A16" s="22"/>
      <c r="B16" s="14" t="s">
        <v>62</v>
      </c>
      <c r="C16" s="14" t="s">
        <v>36</v>
      </c>
      <c r="D16" s="15">
        <v>1</v>
      </c>
      <c r="E16" s="12">
        <v>230103000</v>
      </c>
      <c r="F16" s="18" t="s">
        <v>35</v>
      </c>
      <c r="G16" s="14">
        <v>100</v>
      </c>
      <c r="H16" s="12">
        <v>47</v>
      </c>
      <c r="I16" s="13">
        <f t="shared" si="0"/>
        <v>47</v>
      </c>
      <c r="J16" s="7" t="s">
        <v>73</v>
      </c>
    </row>
    <row r="17" spans="1:10" ht="105" customHeight="1">
      <c r="A17" s="28" t="s">
        <v>37</v>
      </c>
      <c r="B17" s="14" t="s">
        <v>38</v>
      </c>
      <c r="C17" s="14" t="s">
        <v>39</v>
      </c>
      <c r="D17" s="15">
        <v>1</v>
      </c>
      <c r="E17" s="12">
        <v>430103704</v>
      </c>
      <c r="F17" s="18" t="s">
        <v>40</v>
      </c>
      <c r="G17" s="14">
        <v>12</v>
      </c>
      <c r="H17" s="12">
        <v>12</v>
      </c>
      <c r="I17" s="13">
        <f t="shared" si="0"/>
        <v>100</v>
      </c>
      <c r="J17" s="7" t="s">
        <v>76</v>
      </c>
    </row>
    <row r="18" spans="1:10" ht="148.5" customHeight="1">
      <c r="A18" s="29"/>
      <c r="B18" s="14" t="s">
        <v>41</v>
      </c>
      <c r="C18" s="14" t="s">
        <v>42</v>
      </c>
      <c r="D18" s="15">
        <v>1</v>
      </c>
      <c r="E18" s="12">
        <v>430100701</v>
      </c>
      <c r="F18" s="18" t="s">
        <v>40</v>
      </c>
      <c r="G18" s="14">
        <v>12</v>
      </c>
      <c r="H18" s="12">
        <v>4</v>
      </c>
      <c r="I18" s="13">
        <f t="shared" si="0"/>
        <v>33.333333333333336</v>
      </c>
      <c r="J18" s="4" t="s">
        <v>77</v>
      </c>
    </row>
    <row r="19" spans="1:10" ht="186.75" customHeight="1">
      <c r="A19" s="28" t="s">
        <v>43</v>
      </c>
      <c r="B19" s="4" t="s">
        <v>44</v>
      </c>
      <c r="C19" s="4" t="s">
        <v>45</v>
      </c>
      <c r="D19" s="15">
        <v>1</v>
      </c>
      <c r="E19" s="12" t="s">
        <v>20</v>
      </c>
      <c r="F19" s="17" t="s">
        <v>85</v>
      </c>
      <c r="G19" s="14">
        <v>12</v>
      </c>
      <c r="H19" s="12">
        <v>4</v>
      </c>
      <c r="I19" s="13">
        <v>33</v>
      </c>
      <c r="J19" s="5" t="s">
        <v>65</v>
      </c>
    </row>
    <row r="20" spans="1:10" ht="231.75" customHeight="1">
      <c r="A20" s="30"/>
      <c r="B20" s="4" t="s">
        <v>83</v>
      </c>
      <c r="C20" s="4" t="s">
        <v>46</v>
      </c>
      <c r="D20" s="15">
        <v>1</v>
      </c>
      <c r="E20" s="12" t="s">
        <v>20</v>
      </c>
      <c r="F20" s="17" t="s">
        <v>86</v>
      </c>
      <c r="G20" s="14">
        <v>12</v>
      </c>
      <c r="H20" s="12">
        <v>0</v>
      </c>
      <c r="I20" s="13">
        <f t="shared" si="0"/>
        <v>0</v>
      </c>
      <c r="J20" s="4" t="s">
        <v>66</v>
      </c>
    </row>
    <row r="21" spans="1:10" ht="72.75" customHeight="1">
      <c r="A21" s="30"/>
      <c r="B21" s="4" t="s">
        <v>47</v>
      </c>
      <c r="C21" s="14" t="s">
        <v>48</v>
      </c>
      <c r="D21" s="15">
        <v>1</v>
      </c>
      <c r="E21" s="12">
        <v>190603200</v>
      </c>
      <c r="F21" s="17" t="s">
        <v>87</v>
      </c>
      <c r="G21" s="3">
        <v>4000</v>
      </c>
      <c r="H21" s="12">
        <v>4050</v>
      </c>
      <c r="I21" s="13">
        <v>100</v>
      </c>
      <c r="J21" s="4" t="s">
        <v>67</v>
      </c>
    </row>
    <row r="22" spans="1:10" ht="140.25" customHeight="1">
      <c r="A22" s="29"/>
      <c r="B22" s="4" t="s">
        <v>49</v>
      </c>
      <c r="C22" s="14" t="s">
        <v>50</v>
      </c>
      <c r="D22" s="15">
        <v>1</v>
      </c>
      <c r="E22" s="12" t="s">
        <v>24</v>
      </c>
      <c r="F22" s="17" t="s">
        <v>87</v>
      </c>
      <c r="G22" s="14">
        <v>16000</v>
      </c>
      <c r="H22" s="12">
        <v>12101</v>
      </c>
      <c r="I22" s="13">
        <f t="shared" si="0"/>
        <v>75.631249999999994</v>
      </c>
      <c r="J22" s="4" t="s">
        <v>68</v>
      </c>
    </row>
    <row r="23" spans="1:10" ht="132.75" customHeight="1">
      <c r="A23" s="21" t="s">
        <v>51</v>
      </c>
      <c r="B23" s="14" t="s">
        <v>52</v>
      </c>
      <c r="C23" s="14" t="s">
        <v>53</v>
      </c>
      <c r="D23" s="15">
        <v>1</v>
      </c>
      <c r="E23" s="12">
        <v>330108701</v>
      </c>
      <c r="F23" s="18" t="s">
        <v>54</v>
      </c>
      <c r="G23" s="3">
        <v>12</v>
      </c>
      <c r="H23" s="12">
        <v>7</v>
      </c>
      <c r="I23" s="13">
        <f t="shared" si="0"/>
        <v>58.333333333333336</v>
      </c>
      <c r="J23" s="4" t="s">
        <v>63</v>
      </c>
    </row>
    <row r="24" spans="1:10" ht="235.5" customHeight="1">
      <c r="A24" s="22"/>
      <c r="B24" s="14" t="s">
        <v>55</v>
      </c>
      <c r="C24" s="14" t="s">
        <v>56</v>
      </c>
      <c r="D24" s="15">
        <v>1</v>
      </c>
      <c r="E24" s="12">
        <v>330108500</v>
      </c>
      <c r="F24" s="18" t="s">
        <v>54</v>
      </c>
      <c r="G24" s="3">
        <v>12</v>
      </c>
      <c r="H24" s="12">
        <v>7</v>
      </c>
      <c r="I24" s="13">
        <f>H24/G24%</f>
        <v>58.333333333333336</v>
      </c>
      <c r="J24" s="4" t="s">
        <v>64</v>
      </c>
    </row>
  </sheetData>
  <mergeCells count="14">
    <mergeCell ref="G1:J3"/>
    <mergeCell ref="A23:A24"/>
    <mergeCell ref="B2:B4"/>
    <mergeCell ref="C2:C4"/>
    <mergeCell ref="D2:D4"/>
    <mergeCell ref="E2:E4"/>
    <mergeCell ref="A5:A8"/>
    <mergeCell ref="A9:A14"/>
    <mergeCell ref="A15:A16"/>
    <mergeCell ref="A17:A18"/>
    <mergeCell ref="A19:A22"/>
    <mergeCell ref="A1:F1"/>
    <mergeCell ref="A2:A4"/>
    <mergeCell ref="F2:F4"/>
  </mergeCells>
  <conditionalFormatting sqref="I5:I24">
    <cfRule type="cellIs" dxfId="4" priority="1" operator="between">
      <formula>80</formula>
      <formula>100</formula>
    </cfRule>
    <cfRule type="cellIs" dxfId="3" priority="2" operator="between">
      <formula>70</formula>
      <formula>79</formula>
    </cfRule>
    <cfRule type="cellIs" dxfId="2" priority="3" operator="between">
      <formula>60</formula>
      <formula>69</formula>
    </cfRule>
    <cfRule type="cellIs" dxfId="1" priority="4" operator="between">
      <formula>40</formula>
      <formula>59</formula>
    </cfRule>
    <cfRule type="cellIs" dxfId="0" priority="5" operator="between">
      <formula>0</formula>
      <formula>39</formula>
    </cfRule>
  </conditionalFormatting>
  <pageMargins left="0.7" right="0.7" top="0.75" bottom="0.75" header="0.3" footer="0.3"/>
  <pageSetup paperSize="190"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GENERAL ACOMP. MIGRANTES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AUXFAMILIA24</cp:lastModifiedBy>
  <cp:lastPrinted>2022-06-02T21:33:00Z</cp:lastPrinted>
  <dcterms:created xsi:type="dcterms:W3CDTF">2015-12-13T18:44:00Z</dcterms:created>
  <dcterms:modified xsi:type="dcterms:W3CDTF">2025-09-09T21:29:04Z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A545C26DE9AC41DDB4B6F3947B441CA4_13</vt:lpwstr>
  </property>
  <property fmtid="{D5CDD505-2E9C-101B-9397-08002B2CF9AE}" pid="3" name="KSOProductBuildVer">
    <vt:lpwstr>3082-12.2.0.20326</vt:lpwstr>
  </property>
</Properties>
</file>