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1715" windowHeight="5070"/>
  </bookViews>
  <sheets>
    <sheet name="CONTENIDO" sheetId="1" r:id="rId1"/>
    <sheet name="16.1.1" sheetId="2" r:id="rId2"/>
    <sheet name="16.1.2" sheetId="3" r:id="rId3"/>
    <sheet name="16.1.3" sheetId="7" r:id="rId4"/>
    <sheet name="16.2.1" sheetId="4" r:id="rId5"/>
    <sheet name="16.3.1" sheetId="8" r:id="rId6"/>
    <sheet name="16.3.2" sheetId="12" r:id="rId7"/>
  </sheets>
  <calcPr calcId="145621"/>
</workbook>
</file>

<file path=xl/calcChain.xml><?xml version="1.0" encoding="utf-8"?>
<calcChain xmlns="http://schemas.openxmlformats.org/spreadsheetml/2006/main">
  <c r="D43" i="4" l="1"/>
  <c r="C43" i="4"/>
  <c r="D32" i="4"/>
  <c r="C32" i="4"/>
  <c r="D28" i="4"/>
  <c r="C28" i="4"/>
  <c r="D24" i="4"/>
  <c r="C24" i="4"/>
  <c r="D20" i="4"/>
  <c r="C20" i="4"/>
  <c r="AE21" i="3"/>
  <c r="W21" i="3"/>
  <c r="R21" i="3"/>
  <c r="F21" i="3"/>
  <c r="AA21" i="2"/>
  <c r="S21" i="2"/>
</calcChain>
</file>

<file path=xl/sharedStrings.xml><?xml version="1.0" encoding="utf-8"?>
<sst xmlns="http://schemas.openxmlformats.org/spreadsheetml/2006/main" count="223" uniqueCount="148">
  <si>
    <t>TURISMO</t>
  </si>
  <si>
    <t>16.1</t>
  </si>
  <si>
    <t>INVENTARIO DE HOTELES</t>
  </si>
  <si>
    <t>16.1.1</t>
  </si>
  <si>
    <t>QUINDÍO: Inventario  de  hoteles  urbanos con RNT</t>
  </si>
  <si>
    <t>16.1.2</t>
  </si>
  <si>
    <t>QUINDIO: Inventario de alojamientos  rurales con RNT</t>
  </si>
  <si>
    <t>16.2</t>
  </si>
  <si>
    <t>INFRAESTRUCTURA TURÍSTICA</t>
  </si>
  <si>
    <t>16.2.1</t>
  </si>
  <si>
    <t>QUINDÍO.  Organización Empresarial Turística de acuerdo al RNT.</t>
  </si>
  <si>
    <t>16.3</t>
  </si>
  <si>
    <t xml:space="preserve">Municipio </t>
  </si>
  <si>
    <t>No. Hoteles</t>
  </si>
  <si>
    <t>No. HABS.</t>
  </si>
  <si>
    <t>No. CAMAS</t>
  </si>
  <si>
    <t>No. EMPLEOS PERM.</t>
  </si>
  <si>
    <t>Armenia</t>
  </si>
  <si>
    <t>Calarcá</t>
  </si>
  <si>
    <t>Circasia</t>
  </si>
  <si>
    <t>Filandia</t>
  </si>
  <si>
    <t>La Tebaida</t>
  </si>
  <si>
    <t>Montenegro</t>
  </si>
  <si>
    <t>Pijao</t>
  </si>
  <si>
    <t>Quimbaya</t>
  </si>
  <si>
    <t>Salento</t>
  </si>
  <si>
    <t>TOTAL</t>
  </si>
  <si>
    <t>MUNICIPIO</t>
  </si>
  <si>
    <t>No. Alojamientos</t>
  </si>
  <si>
    <t>Córdoba</t>
  </si>
  <si>
    <t>Buenavista</t>
  </si>
  <si>
    <r>
      <t>Fuente:</t>
    </r>
    <r>
      <rPr>
        <sz val="9"/>
        <color rgb="FF000000"/>
        <rFont val="Times New Roman"/>
        <family val="1"/>
      </rPr>
      <t xml:space="preserve"> Cámara  de   Comercio  de Armenia  y  del Quindío.</t>
    </r>
  </si>
  <si>
    <t>CATEGORIA</t>
  </si>
  <si>
    <t>SUBCATEGORIA</t>
  </si>
  <si>
    <t xml:space="preserve">               16. TURISMO</t>
  </si>
  <si>
    <t>Contenido:</t>
  </si>
  <si>
    <t>VOLVER</t>
  </si>
  <si>
    <t xml:space="preserve">EJE CAFETERO. Ocupación hotelera y tarifa promedio. </t>
  </si>
  <si>
    <t>Departamento</t>
  </si>
  <si>
    <t>I</t>
  </si>
  <si>
    <t>II</t>
  </si>
  <si>
    <t>III</t>
  </si>
  <si>
    <t>IV</t>
  </si>
  <si>
    <t>Caldas</t>
  </si>
  <si>
    <t>Quindío</t>
  </si>
  <si>
    <t>Risaralda</t>
  </si>
  <si>
    <t>Ocupación Hotelera</t>
  </si>
  <si>
    <t>Año</t>
  </si>
  <si>
    <t>Tarifa Promedio en Pesos</t>
  </si>
  <si>
    <t>Fuente: Banco de la República - Boletín Económico Regional</t>
  </si>
  <si>
    <t>16.1.3</t>
  </si>
  <si>
    <t>Total</t>
  </si>
  <si>
    <t>Extranjeros</t>
  </si>
  <si>
    <t>Entradas</t>
  </si>
  <si>
    <t>Salidas</t>
  </si>
  <si>
    <t>Colombianos</t>
  </si>
  <si>
    <t>Fuente: Migración Colombia - Boletín Migratorio</t>
  </si>
  <si>
    <t>Tabla 16.1.1</t>
  </si>
  <si>
    <t>Tabla 16.1.2</t>
  </si>
  <si>
    <t>Tabla 16.1.3</t>
  </si>
  <si>
    <t>Tabla 16.2.1</t>
  </si>
  <si>
    <t>Tabla 16.5</t>
  </si>
  <si>
    <t>Establecimiento de Alojamiento y Hospedaje</t>
  </si>
  <si>
    <t>Aparta hotel (Hospedaje no permanente)</t>
  </si>
  <si>
    <t>Hotel</t>
  </si>
  <si>
    <t>Centro Vacacional</t>
  </si>
  <si>
    <t>Campamento</t>
  </si>
  <si>
    <t>Vivienda Turística</t>
  </si>
  <si>
    <t>Albergue (Hospedaje no permanente)</t>
  </si>
  <si>
    <t>Refugio (Hospedaje no permanente)</t>
  </si>
  <si>
    <t>Hostal (Hospedaje no permanente)</t>
  </si>
  <si>
    <t>Alojamiento Rural (Hospedaje no permanente)</t>
  </si>
  <si>
    <t>Empresa de tiempo compartido y multipropiedad</t>
  </si>
  <si>
    <t>Comercializadora</t>
  </si>
  <si>
    <t>Promotora</t>
  </si>
  <si>
    <t>Promotora y Comercializadora</t>
  </si>
  <si>
    <t>Agencia de Viajes</t>
  </si>
  <si>
    <t>Agencia de Viajes Operadoras</t>
  </si>
  <si>
    <t>Agencia de Viajes y de Turismo</t>
  </si>
  <si>
    <t>Agencia de Viajes Mayoristas</t>
  </si>
  <si>
    <t>Establecimiento de Gastronomía y Similares</t>
  </si>
  <si>
    <t>Bar</t>
  </si>
  <si>
    <t>Restaurante</t>
  </si>
  <si>
    <t>Bar y Restaurante</t>
  </si>
  <si>
    <t>Concesionarios de Servicios Turísticos en Parque</t>
  </si>
  <si>
    <t>Empresa de Transporte Terrestre Automotor</t>
  </si>
  <si>
    <t>Transporte Terrestre Automotor Especial</t>
  </si>
  <si>
    <t>Operador de Chivas</t>
  </si>
  <si>
    <t>Arrendadores de Vehículos para Turismo Nacional e Internacional</t>
  </si>
  <si>
    <t>Oficina de Representación Turística</t>
  </si>
  <si>
    <t>Operadores Profesionales de Congresos, Ferias y Convenciones</t>
  </si>
  <si>
    <t>Empresas Captadoras de Ahorro para Viajes y de Servicios Turísticos</t>
  </si>
  <si>
    <t>Usuarios Operadores, Desarrolladores e Industriales en Zonas Francas Turísticas</t>
  </si>
  <si>
    <t>Usuarios Operadores, Desarrolladores e Industriales en Zonas Francas</t>
  </si>
  <si>
    <t>Guía de Turismo</t>
  </si>
  <si>
    <t>Parques Temáticos</t>
  </si>
  <si>
    <r>
      <rPr>
        <b/>
        <i/>
        <sz val="9"/>
        <color theme="1"/>
        <rFont val="Times New Roman"/>
        <family val="1"/>
      </rPr>
      <t>Nota:</t>
    </r>
    <r>
      <rPr>
        <i/>
        <sz val="9"/>
        <color theme="1"/>
        <rFont val="Times New Roman"/>
        <family val="1"/>
      </rPr>
      <t xml:space="preserve"> La información vigencia 2015 no fue suministrada</t>
    </r>
  </si>
  <si>
    <r>
      <rPr>
        <b/>
        <i/>
        <sz val="9"/>
        <color theme="1"/>
        <rFont val="Times New Roman"/>
        <family val="1"/>
      </rPr>
      <t>Nota:</t>
    </r>
    <r>
      <rPr>
        <i/>
        <sz val="9"/>
        <color theme="1"/>
        <rFont val="Times New Roman"/>
        <family val="1"/>
      </rPr>
      <t xml:space="preserve"> La información del cuarto trimestre de 2016 para Quindío incluye solamente los datos de octubre y diciembre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</si>
  <si>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</si>
  <si>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</si>
  <si>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</si>
  <si>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</si>
  <si>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</si>
  <si>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</si>
  <si>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</si>
  <si>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</si>
  <si>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</si>
  <si>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</si>
  <si>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</si>
  <si>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</si>
  <si>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</si>
  <si>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Flujo de viajeros nacionales y extranjeros según puesto de control migratorio áereo - Aeropuerto El Edén de Armenia</t>
  </si>
  <si>
    <t>Aeropuerto</t>
  </si>
  <si>
    <t>FLUJO AÉREO Y TERRESTRE DE PASAJEROS</t>
  </si>
  <si>
    <t>16.3.1</t>
  </si>
  <si>
    <t>Tabla 16.3.2</t>
  </si>
  <si>
    <t>16.3.2</t>
  </si>
  <si>
    <t>Años 2013 - 2017</t>
  </si>
  <si>
    <t>Trimestral. Años 2014 - 2017</t>
  </si>
  <si>
    <t>n.d</t>
  </si>
  <si>
    <t>Año  2016 - 2017</t>
  </si>
  <si>
    <t>Fuente: Cámara  de   Comercio  de Armenia  y  del Quindío.</t>
  </si>
  <si>
    <t>Año 2017</t>
  </si>
  <si>
    <t>Flujos Migratorios. Flujo de viajeros nacionales y extranjeros en Colombia según puesto aéreo de control migratorio</t>
  </si>
  <si>
    <t>Aeropuerto Eldorado de Bogotá</t>
  </si>
  <si>
    <t>Aeropuerto José María Córdova de Rionegro</t>
  </si>
  <si>
    <t>Aeropuerto Alfonso Bonilla Aragón de Cali</t>
  </si>
  <si>
    <t>Aeropuerto Rafael Núñez de Cartagena</t>
  </si>
  <si>
    <t>Aeropuerto Ernesto Cortissoz de Barranquilla</t>
  </si>
  <si>
    <t>Aeropuerto Matecaña de Pereira</t>
  </si>
  <si>
    <t>Aeropuerto Gustavo Rojas Pinilla de San Andrés</t>
  </si>
  <si>
    <t>Aeropuerto El Edén de Armenia</t>
  </si>
  <si>
    <t>Aeropuerto Palonegro de Bucaramanga</t>
  </si>
  <si>
    <t>Aeropuerto Alfredo Vásquez Cobo de Leticia</t>
  </si>
  <si>
    <t>Aeropuerto Almirante Padilla de Riohacha</t>
  </si>
  <si>
    <t>Aeropuerto Camilo Daza de Cúcuta</t>
  </si>
  <si>
    <t>Aeropuerto de Santa Marta</t>
  </si>
  <si>
    <t>Aeropuerto Enrique Olaya Herrera de Medellín</t>
  </si>
  <si>
    <t>Puesto Aéreo de Tumaco</t>
  </si>
  <si>
    <t>Base Aérea Tolemaida</t>
  </si>
  <si>
    <t>Aeropuerto Alfonso López Pumarejo de Valledupar</t>
  </si>
  <si>
    <t>Fuente: Migración Colombia</t>
  </si>
  <si>
    <t>QUINDÍO: Inventario  de  hoteles  urbanos con RNT Año 2013 - 2017</t>
  </si>
  <si>
    <t>QUINDIO: Inventario de alojamientos  rurales con RNT Año 2013 - 2017</t>
  </si>
  <si>
    <t>EJE CAFETERO. Ocupación hotelera y tarifa promedio. Trimestral 2017</t>
  </si>
  <si>
    <t>QUINDÍO.  Organización Empresarial Turística de acuerdo al RNT. Año  2017</t>
  </si>
  <si>
    <t>Flujo de viajeros nacionales y extranjeros según puesto de control migratorio. Diciembre 2017</t>
  </si>
  <si>
    <t>Flujos Migratorios. Flujo de viajeros nacionales y extranjeros en Colombia según puesto aéreo de control migratorio.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</si>
</sst>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164" formatCode="0.0"/>
    <numFmt numFmtId="165" formatCode="_(&quot;$&quot;\ * #,##0_);_(&quot;$&quot;\ * \(#,##0\);_(&quot;$&quot;\ * &quot;-&quot;??_);_(@_)"/>
    <numFmt numFmtId="166" formatCode="_-* #.##0.00\ _€_-;\-* #.##0.00\ _€_-;_-* &quot;-&quot;??\ _€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theme="6" tint="-0.499984740745262"/>
      <name val="Berlin Sans FB Demi"/>
      <family val="2"/>
    </font>
    <font>
      <b/>
      <sz val="16"/>
      <color theme="1"/>
      <name val="Arial Black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6"/>
      <color rgb="FF612F6F"/>
      <name val="Times New Roman"/>
      <family val="1"/>
    </font>
    <font>
      <b/>
      <sz val="12"/>
      <color rgb="FF612F6F"/>
      <name val="Times New Roman"/>
      <family val="1"/>
    </font>
    <font>
      <sz val="11"/>
      <color theme="7" tint="-0.249977111117893"/>
      <name val="Times New Roman"/>
      <family val="1"/>
    </font>
    <font>
      <u/>
      <sz val="11"/>
      <color theme="7" tint="-0.249977111117893"/>
      <name val="Times New Roman"/>
      <family val="1"/>
    </font>
    <font>
      <b/>
      <sz val="11"/>
      <color theme="7" tint="-0.249977111117893"/>
      <name val="Times New Roman"/>
      <family val="1"/>
    </font>
    <font>
      <sz val="11"/>
      <color theme="0"/>
      <name val="Rockwell Extra Bold"/>
      <family val="1"/>
    </font>
    <font>
      <sz val="11"/>
      <color theme="1"/>
      <name val="Calibri"/>
      <family val="2"/>
      <scheme val="minor"/>
    </font>
    <font>
      <u/>
      <sz val="11"/>
      <color theme="0"/>
      <name val="Arial Black"/>
      <family val="2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</patternFill>
    </fill>
    <fill>
      <patternFill patternType="solid">
        <fgColor theme="7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166" fontId="21" fillId="0" borderId="0" applyFont="0" applyFill="0" applyBorder="0" applyAlignment="0" applyProtection="0"/>
  </cellStyleXfs>
  <cellXfs count="167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0" xfId="0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Protection="1"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3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3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3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2" fillId="2" borderId="0" xfId="0" applyFont="1" applyFill="1" applyBorder="1" applyProtection="1">
      <protection locked="0"/>
    </xf>
    <xf numFmtId="0" fontId="11" fillId="2" borderId="0" xfId="0" applyFont="1" applyFill="1" applyBorder="1" applyProtection="1">
      <protection locked="0"/>
    </xf>
    <xf numFmtId="0" fontId="0" fillId="2" borderId="0" xfId="0" applyFill="1" applyProtection="1"/>
    <xf numFmtId="0" fontId="0" fillId="0" borderId="0" xfId="0" applyProtection="1"/>
    <xf numFmtId="0" fontId="0" fillId="2" borderId="0" xfId="0" applyFill="1" applyBorder="1" applyProtection="1"/>
    <xf numFmtId="0" fontId="3" fillId="2" borderId="0" xfId="0" applyFont="1" applyFill="1" applyBorder="1" applyProtection="1"/>
    <xf numFmtId="0" fontId="1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/>
    <xf numFmtId="0" fontId="2" fillId="2" borderId="0" xfId="0" applyFont="1" applyFill="1" applyProtection="1"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center"/>
      <protection locked="0"/>
    </xf>
    <xf numFmtId="3" fontId="5" fillId="2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3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3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3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13" fillId="2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0" fontId="2" fillId="2" borderId="0" xfId="0" applyFont="1" applyFill="1" applyProtection="1"/>
    <xf numFmtId="0" fontId="3" fillId="2" borderId="0" xfId="0" applyFont="1" applyFill="1" applyProtection="1"/>
    <xf numFmtId="0" fontId="9" fillId="2" borderId="0" xfId="0" applyFont="1" applyFill="1" applyBorder="1" applyAlignment="1" applyProtection="1">
      <alignment horizontal="left" vertical="center" wrapText="1"/>
    </xf>
    <xf numFmtId="0" fontId="0" fillId="2" borderId="11" xfId="0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165" fontId="2" fillId="2" borderId="0" xfId="2" applyNumberFormat="1" applyFont="1" applyFill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165" fontId="2" fillId="2" borderId="8" xfId="2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Protection="1">
      <protection locked="0"/>
    </xf>
    <xf numFmtId="0" fontId="2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3" fontId="2" fillId="2" borderId="0" xfId="0" applyNumberFormat="1" applyFont="1" applyFill="1" applyAlignment="1" applyProtection="1">
      <alignment horizontal="center" vertical="center"/>
      <protection locked="0"/>
    </xf>
    <xf numFmtId="0" fontId="3" fillId="2" borderId="8" xfId="0" applyFont="1" applyFill="1" applyBorder="1" applyProtection="1">
      <protection locked="0"/>
    </xf>
    <xf numFmtId="3" fontId="3" fillId="2" borderId="8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2" fillId="0" borderId="0" xfId="0" applyFont="1" applyProtection="1"/>
    <xf numFmtId="0" fontId="10" fillId="2" borderId="0" xfId="0" applyFont="1" applyFill="1" applyBorder="1" applyAlignment="1" applyProtection="1">
      <alignment vertical="center" wrapText="1"/>
      <protection locked="0"/>
    </xf>
    <xf numFmtId="0" fontId="19" fillId="2" borderId="0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Border="1" applyAlignment="1" applyProtection="1">
      <alignment vertical="center" wrapText="1"/>
      <protection locked="0"/>
    </xf>
    <xf numFmtId="0" fontId="17" fillId="2" borderId="0" xfId="0" applyFont="1" applyFill="1" applyProtection="1">
      <protection locked="0"/>
    </xf>
    <xf numFmtId="0" fontId="17" fillId="2" borderId="0" xfId="0" applyFont="1" applyFill="1" applyBorder="1" applyAlignment="1" applyProtection="1">
      <alignment vertical="center" wrapText="1"/>
      <protection locked="0"/>
    </xf>
    <xf numFmtId="0" fontId="18" fillId="2" borderId="0" xfId="1" applyFont="1" applyFill="1" applyBorder="1" applyAlignment="1" applyProtection="1">
      <alignment vertical="center"/>
      <protection locked="0"/>
    </xf>
    <xf numFmtId="0" fontId="17" fillId="2" borderId="0" xfId="0" applyFont="1" applyFill="1" applyAlignment="1" applyProtection="1">
      <protection locked="0"/>
    </xf>
    <xf numFmtId="0" fontId="18" fillId="2" borderId="0" xfId="1" applyFont="1" applyFill="1" applyBorder="1" applyAlignment="1" applyProtection="1">
      <alignment horizontal="left" vertical="center"/>
      <protection locked="0"/>
    </xf>
    <xf numFmtId="0" fontId="18" fillId="2" borderId="0" xfId="1" applyFont="1" applyFill="1" applyBorder="1" applyAlignment="1" applyProtection="1">
      <alignment horizontal="left" vertical="center" wrapText="1"/>
      <protection locked="0"/>
    </xf>
    <xf numFmtId="0" fontId="17" fillId="2" borderId="0" xfId="0" applyFont="1" applyFill="1" applyAlignment="1" applyProtection="1">
      <alignment horizontal="left"/>
      <protection locked="0"/>
    </xf>
    <xf numFmtId="16" fontId="0" fillId="2" borderId="0" xfId="0" applyNumberFormat="1" applyFill="1" applyProtection="1">
      <protection locked="0"/>
    </xf>
    <xf numFmtId="0" fontId="9" fillId="2" borderId="0" xfId="0" applyFont="1" applyFill="1" applyBorder="1" applyAlignment="1" applyProtection="1">
      <alignment horizontal="right" vertical="center" wrapText="1"/>
      <protection locked="0"/>
    </xf>
    <xf numFmtId="0" fontId="9" fillId="2" borderId="0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 wrapText="1"/>
    </xf>
    <xf numFmtId="0" fontId="16" fillId="2" borderId="0" xfId="0" applyFont="1" applyFill="1" applyProtection="1"/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3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19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justify" vertical="center" wrapText="1"/>
      <protection locked="0"/>
    </xf>
    <xf numFmtId="0" fontId="2" fillId="2" borderId="0" xfId="0" applyFont="1" applyFill="1" applyBorder="1" applyAlignment="1" applyProtection="1">
      <alignment horizontal="justify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2" fillId="2" borderId="0" xfId="1" applyFont="1" applyFill="1" applyAlignment="1" applyProtection="1">
      <alignment horizontal="center" vertical="center"/>
      <protection locked="0"/>
    </xf>
    <xf numFmtId="3" fontId="2" fillId="2" borderId="0" xfId="0" applyNumberFormat="1" applyFont="1" applyFill="1" applyAlignment="1" applyProtection="1">
      <alignment horizontal="right" vertical="center"/>
      <protection locked="0"/>
    </xf>
    <xf numFmtId="3" fontId="2" fillId="2" borderId="0" xfId="0" applyNumberFormat="1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3" fontId="3" fillId="2" borderId="8" xfId="0" applyNumberFormat="1" applyFont="1" applyFill="1" applyBorder="1" applyAlignment="1" applyProtection="1">
      <alignment horizontal="right" vertical="center"/>
      <protection locked="0"/>
    </xf>
    <xf numFmtId="3" fontId="2" fillId="2" borderId="8" xfId="0" applyNumberFormat="1" applyFont="1" applyFill="1" applyBorder="1" applyAlignment="1" applyProtection="1">
      <alignment horizontal="right" vertical="center"/>
      <protection locked="0"/>
    </xf>
    <xf numFmtId="0" fontId="2" fillId="2" borderId="8" xfId="0" applyFont="1" applyFill="1" applyBorder="1" applyAlignment="1" applyProtection="1">
      <alignment horizontal="right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3" fontId="26" fillId="2" borderId="0" xfId="0" applyNumberFormat="1" applyFont="1" applyFill="1" applyAlignment="1" applyProtection="1">
      <alignment horizontal="right" vertical="center"/>
      <protection locked="0"/>
    </xf>
    <xf numFmtId="3" fontId="26" fillId="2" borderId="0" xfId="0" applyNumberFormat="1" applyFont="1" applyFill="1" applyAlignment="1" applyProtection="1">
      <alignment horizontal="right"/>
      <protection locked="0"/>
    </xf>
    <xf numFmtId="0" fontId="26" fillId="2" borderId="0" xfId="0" applyFont="1" applyFill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center" wrapText="1"/>
    </xf>
    <xf numFmtId="0" fontId="18" fillId="2" borderId="0" xfId="1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Alignment="1" applyProtection="1"/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20" fillId="3" borderId="0" xfId="1" applyFont="1" applyFill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22" fillId="4" borderId="0" xfId="1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justify" vertical="center" wrapText="1"/>
      <protection locked="0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2" fillId="3" borderId="0" xfId="1" applyFont="1" applyFill="1" applyAlignment="1" applyProtection="1">
      <alignment horizontal="center" vertical="center"/>
      <protection locked="0"/>
    </xf>
  </cellXfs>
  <cellStyles count="4">
    <cellStyle name="Hipervínculo" xfId="1" builtinId="8"/>
    <cellStyle name="Millares 3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276224</xdr:colOff>
      <xdr:row>7</xdr:row>
      <xdr:rowOff>39917</xdr:rowOff>
    </xdr:to>
    <xdr:grpSp>
      <xdr:nvGrpSpPr>
        <xdr:cNvPr id="3" name="2 Grupo"/>
        <xdr:cNvGrpSpPr/>
      </xdr:nvGrpSpPr>
      <xdr:grpSpPr>
        <a:xfrm>
          <a:off x="0" y="0"/>
          <a:ext cx="12525374" cy="1535342"/>
          <a:chOff x="1" y="0"/>
          <a:chExt cx="11191874" cy="1535342"/>
        </a:xfrm>
      </xdr:grpSpPr>
      <xdr:pic>
        <xdr:nvPicPr>
          <xdr:cNvPr id="4" name="3 Imagen" descr="D:\a\ENTREGA MISION\1 c  ENTREGAR\FINAL\IDENTIDAD GOBERNACION 2016-2019\QUINDIO SI\mayo\Informe Secretaria de Planeación Membrete.jpg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7372"/>
          <a:stretch/>
        </xdr:blipFill>
        <xdr:spPr bwMode="auto">
          <a:xfrm>
            <a:off x="1" y="0"/>
            <a:ext cx="11191874" cy="149542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8200" y="971550"/>
            <a:ext cx="2886075" cy="563792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1</xdr:col>
      <xdr:colOff>590549</xdr:colOff>
      <xdr:row>3</xdr:row>
      <xdr:rowOff>111482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9050"/>
          <a:ext cx="1552574" cy="6639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638174</xdr:colOff>
      <xdr:row>3</xdr:row>
      <xdr:rowOff>130532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1552574" cy="6639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28574</xdr:rowOff>
    </xdr:from>
    <xdr:to>
      <xdr:col>1</xdr:col>
      <xdr:colOff>542924</xdr:colOff>
      <xdr:row>3</xdr:row>
      <xdr:rowOff>142874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28574"/>
          <a:ext cx="1685925" cy="6762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1581149</xdr:colOff>
      <xdr:row>2</xdr:row>
      <xdr:rowOff>206732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1552574" cy="66393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28575</xdr:rowOff>
    </xdr:from>
    <xdr:to>
      <xdr:col>1</xdr:col>
      <xdr:colOff>600075</xdr:colOff>
      <xdr:row>3</xdr:row>
      <xdr:rowOff>130532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28575"/>
          <a:ext cx="1476376" cy="66393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19046</xdr:colOff>
      <xdr:row>0</xdr:row>
      <xdr:rowOff>28575</xdr:rowOff>
    </xdr:from>
    <xdr:to>
      <xdr:col>0</xdr:col>
      <xdr:colOff>1485900</xdr:colOff>
      <xdr:row>3</xdr:row>
      <xdr:rowOff>222978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6" y="28575"/>
          <a:ext cx="1466854" cy="756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tabSelected="1" workbookViewId="0">
      <selection activeCell="B14" sqref="B14"/>
    </sheetView>
  </sheetViews>
  <sheetFormatPr baseColWidth="10" defaultRowHeight="15" x14ac:dyDescent="0.25"/>
  <cols>
    <col min="1" max="1" width="10.7109375" style="6" customWidth="1"/>
    <col min="2" max="2" width="10.5703125" style="6" customWidth="1"/>
    <col min="3" max="3" width="48.140625" style="6" customWidth="1"/>
    <col min="4" max="64" width="11.42578125" style="6"/>
    <col min="65" max="16384" width="11.42578125" style="7"/>
  </cols>
  <sheetData>
    <row r="1" spans="1:64" s="33" customForma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</row>
    <row r="2" spans="1:64" s="33" customFormat="1" ht="18" x14ac:dyDescent="0.25">
      <c r="A2" s="34"/>
      <c r="B2" s="34"/>
      <c r="C2" s="34"/>
      <c r="D2" s="135"/>
      <c r="E2" s="135"/>
      <c r="F2" s="135"/>
      <c r="G2" s="135"/>
      <c r="H2" s="135"/>
      <c r="I2" s="34"/>
      <c r="J2" s="34"/>
      <c r="K2" s="34"/>
      <c r="L2" s="34"/>
      <c r="M2" s="34"/>
      <c r="N2" s="34"/>
      <c r="O2" s="34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3" spans="1:64" s="33" customFormat="1" ht="24.75" x14ac:dyDescent="0.5">
      <c r="A3" s="34"/>
      <c r="B3" s="34"/>
      <c r="C3" s="34"/>
      <c r="D3" s="91"/>
      <c r="E3" s="91"/>
      <c r="F3" s="91"/>
      <c r="G3" s="91"/>
      <c r="H3" s="92"/>
      <c r="I3" s="34"/>
      <c r="J3" s="34"/>
      <c r="K3" s="93"/>
      <c r="L3" s="34"/>
      <c r="M3" s="34"/>
      <c r="N3" s="34"/>
      <c r="O3" s="34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</row>
    <row r="4" spans="1:64" s="33" customForma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</row>
    <row r="5" spans="1:64" s="33" customForma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</row>
    <row r="6" spans="1:64" s="33" customFormat="1" x14ac:dyDescent="0.25">
      <c r="A6" s="32"/>
      <c r="B6" s="37">
        <v>16</v>
      </c>
      <c r="C6" s="94" t="s">
        <v>0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</row>
    <row r="7" spans="1:64" s="33" customFormat="1" x14ac:dyDescent="0.25">
      <c r="A7" s="32"/>
      <c r="B7" s="37"/>
      <c r="C7" s="94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s="33" customFormat="1" x14ac:dyDescent="0.25">
      <c r="A8" s="32"/>
      <c r="B8" s="136"/>
      <c r="C8" s="136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s="33" customFormat="1" x14ac:dyDescent="0.25">
      <c r="A9" s="32"/>
      <c r="B9" s="37"/>
      <c r="C9" s="37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s="33" customFormat="1" x14ac:dyDescent="0.25">
      <c r="A10" s="32"/>
      <c r="B10" s="37"/>
      <c r="C10" s="37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</row>
    <row r="11" spans="1:64" s="33" customFormat="1" ht="20.25" x14ac:dyDescent="0.3">
      <c r="A11" s="32"/>
      <c r="B11" s="37"/>
      <c r="C11" s="138" t="s">
        <v>34</v>
      </c>
      <c r="D11" s="138"/>
      <c r="E11" s="138"/>
      <c r="F11" s="138"/>
      <c r="G11" s="138"/>
      <c r="H11" s="138"/>
      <c r="I11" s="138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</row>
    <row r="12" spans="1:64" s="33" customFormat="1" x14ac:dyDescent="0.25">
      <c r="A12" s="32"/>
      <c r="B12" s="37"/>
      <c r="C12" s="37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</row>
    <row r="13" spans="1:64" s="33" customFormat="1" ht="15.75" x14ac:dyDescent="0.25">
      <c r="A13" s="32"/>
      <c r="B13" s="95" t="s">
        <v>35</v>
      </c>
      <c r="C13" s="37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4" x14ac:dyDescent="0.25">
      <c r="A14" s="69"/>
      <c r="B14" s="79"/>
      <c r="C14" s="80"/>
      <c r="D14" s="81"/>
      <c r="E14" s="81"/>
      <c r="F14" s="81"/>
    </row>
    <row r="15" spans="1:64" ht="19.5" customHeight="1" x14ac:dyDescent="0.25">
      <c r="A15" s="69"/>
      <c r="B15" s="80" t="s">
        <v>1</v>
      </c>
      <c r="C15" s="80" t="s">
        <v>2</v>
      </c>
      <c r="D15" s="81"/>
      <c r="E15" s="81"/>
      <c r="F15" s="81"/>
    </row>
    <row r="16" spans="1:64" ht="16.5" customHeight="1" x14ac:dyDescent="0.25">
      <c r="A16" s="69"/>
      <c r="B16" s="82" t="s">
        <v>3</v>
      </c>
      <c r="C16" s="83" t="s">
        <v>142</v>
      </c>
      <c r="D16" s="83"/>
      <c r="E16" s="84"/>
      <c r="F16" s="81"/>
    </row>
    <row r="17" spans="1:6" ht="17.25" customHeight="1" x14ac:dyDescent="0.25">
      <c r="A17" s="69"/>
      <c r="B17" s="82" t="s">
        <v>5</v>
      </c>
      <c r="C17" s="137" t="s">
        <v>143</v>
      </c>
      <c r="D17" s="137"/>
      <c r="E17" s="137"/>
      <c r="F17" s="81"/>
    </row>
    <row r="18" spans="1:6" ht="17.25" customHeight="1" x14ac:dyDescent="0.25">
      <c r="A18" s="69"/>
      <c r="B18" s="82" t="s">
        <v>50</v>
      </c>
      <c r="C18" s="85" t="s">
        <v>144</v>
      </c>
      <c r="D18" s="86"/>
      <c r="E18" s="86"/>
      <c r="F18" s="81"/>
    </row>
    <row r="19" spans="1:6" ht="21.75" customHeight="1" x14ac:dyDescent="0.25">
      <c r="A19" s="69"/>
      <c r="B19" s="80" t="s">
        <v>7</v>
      </c>
      <c r="C19" s="80" t="s">
        <v>8</v>
      </c>
      <c r="D19" s="81"/>
      <c r="E19" s="81"/>
      <c r="F19" s="81"/>
    </row>
    <row r="20" spans="1:6" ht="17.25" customHeight="1" x14ac:dyDescent="0.25">
      <c r="A20" s="69"/>
      <c r="B20" s="82" t="s">
        <v>9</v>
      </c>
      <c r="C20" s="85" t="s">
        <v>145</v>
      </c>
      <c r="D20" s="85"/>
      <c r="E20" s="85"/>
      <c r="F20" s="87"/>
    </row>
    <row r="21" spans="1:6" ht="20.25" customHeight="1" x14ac:dyDescent="0.25">
      <c r="A21" s="69"/>
      <c r="B21" s="80" t="s">
        <v>11</v>
      </c>
      <c r="C21" s="106" t="s">
        <v>113</v>
      </c>
      <c r="D21" s="81"/>
      <c r="E21" s="81"/>
      <c r="F21" s="81"/>
    </row>
    <row r="22" spans="1:6" x14ac:dyDescent="0.25">
      <c r="B22" s="82" t="s">
        <v>114</v>
      </c>
      <c r="C22" s="83" t="s">
        <v>146</v>
      </c>
      <c r="D22" s="88"/>
    </row>
    <row r="23" spans="1:6" x14ac:dyDescent="0.25">
      <c r="B23" s="82" t="s">
        <v>116</v>
      </c>
      <c r="C23" s="83" t="s">
        <v>147</v>
      </c>
    </row>
    <row r="24" spans="1:6" x14ac:dyDescent="0.25">
      <c r="B24" s="89"/>
      <c r="C24" s="90"/>
    </row>
    <row r="25" spans="1:6" x14ac:dyDescent="0.25">
      <c r="B25" s="11"/>
      <c r="C25" s="78"/>
    </row>
    <row r="26" spans="1:6" x14ac:dyDescent="0.25">
      <c r="B26" s="89"/>
      <c r="C26" s="90"/>
    </row>
  </sheetData>
  <sheetProtection password="DF2A" sheet="1" objects="1" scenarios="1" selectLockedCells="1"/>
  <mergeCells count="4">
    <mergeCell ref="D2:H2"/>
    <mergeCell ref="B8:C8"/>
    <mergeCell ref="C17:E17"/>
    <mergeCell ref="C11:I11"/>
  </mergeCells>
  <hyperlinks>
    <hyperlink ref="C16" location="'16.1.1'!A1" display="QUINDÍO: Inventario  de  hoteles  urbanos con RNT"/>
    <hyperlink ref="C17" location="'16.1.2'!A1" display="QUINDIO: Inventario de alojamientos  rurales con RNT"/>
    <hyperlink ref="C20" location="'16.2.1'!A1" display="QUINDÍO.  Organización Empresarial Turística de acuerdo al RNT."/>
    <hyperlink ref="C18" location="'16.1.3'!E3" display="EJE CAFETERO. Ocupación hotelera y tarifa promedio"/>
    <hyperlink ref="C22" location="'16.3.1'!A5" display="Flujo de viajeros nacionales y extranjeros según puesto de control migratorio. Diciembre 2016"/>
    <hyperlink ref="C23" location="'16.3.3'!A5" display="Pasajeros Aéreos Internacionales. Llegadas de vuelos internacionales por principales aeropuertos"/>
  </hyperlink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0"/>
  <sheetViews>
    <sheetView workbookViewId="0">
      <pane xSplit="1" topLeftCell="B1" activePane="topRight" state="frozen"/>
      <selection activeCell="A4" sqref="A4"/>
      <selection pane="topRight" activeCell="G25" sqref="G25"/>
    </sheetView>
  </sheetViews>
  <sheetFormatPr baseColWidth="10" defaultRowHeight="15" x14ac:dyDescent="0.25"/>
  <cols>
    <col min="1" max="1" width="14.5703125" style="7" customWidth="1"/>
    <col min="2" max="3" width="11.140625" style="7" customWidth="1"/>
    <col min="4" max="4" width="11.140625" style="7" hidden="1" customWidth="1"/>
    <col min="5" max="6" width="11.140625" style="7" customWidth="1"/>
    <col min="7" max="8" width="11.42578125" style="7"/>
    <col min="9" max="9" width="0" style="7" hidden="1" customWidth="1"/>
    <col min="10" max="10" width="11.42578125" style="7"/>
    <col min="11" max="13" width="0" style="7" hidden="1" customWidth="1"/>
    <col min="14" max="16" width="11.42578125" style="7"/>
    <col min="17" max="17" width="0" style="7" hidden="1" customWidth="1"/>
    <col min="18" max="21" width="11.42578125" style="7"/>
    <col min="22" max="22" width="0" style="7" hidden="1" customWidth="1"/>
    <col min="23" max="23" width="11.42578125" style="7"/>
    <col min="24" max="25" width="0" style="7" hidden="1" customWidth="1"/>
    <col min="26" max="26" width="13.5703125" style="7" hidden="1" customWidth="1"/>
    <col min="27" max="16384" width="11.42578125" style="7"/>
  </cols>
  <sheetData>
    <row r="1" spans="1:45" s="33" customForma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</row>
    <row r="2" spans="1:45" s="33" customFormat="1" x14ac:dyDescent="0.25">
      <c r="A2" s="34"/>
      <c r="B2" s="34"/>
      <c r="C2" s="34"/>
      <c r="D2" s="34"/>
      <c r="E2" s="34"/>
      <c r="F2" s="34"/>
      <c r="G2" s="34"/>
      <c r="H2" s="8"/>
      <c r="I2" s="8"/>
      <c r="J2" s="8"/>
      <c r="K2" s="8"/>
      <c r="L2" s="8"/>
      <c r="M2" s="8"/>
      <c r="N2" s="8"/>
      <c r="O2" s="8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</row>
    <row r="3" spans="1:45" s="33" customFormat="1" x14ac:dyDescent="0.25">
      <c r="A3" s="34"/>
      <c r="B3" s="34"/>
      <c r="C3" s="34"/>
      <c r="D3" s="34"/>
      <c r="E3" s="34"/>
      <c r="F3" s="34"/>
      <c r="G3" s="34"/>
      <c r="H3" s="8"/>
      <c r="I3" s="142" t="s">
        <v>36</v>
      </c>
      <c r="J3" s="142"/>
      <c r="K3" s="8"/>
      <c r="L3" s="8"/>
      <c r="M3" s="8"/>
      <c r="N3" s="8"/>
      <c r="O3" s="8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</row>
    <row r="4" spans="1:45" s="33" customForma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</row>
    <row r="5" spans="1:45" s="33" customFormat="1" x14ac:dyDescent="0.25">
      <c r="A5" s="35" t="s">
        <v>57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4"/>
      <c r="AF5" s="34"/>
      <c r="AG5" s="34"/>
      <c r="AH5" s="34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</row>
    <row r="6" spans="1:45" s="33" customFormat="1" ht="14.25" customHeight="1" x14ac:dyDescent="0.25">
      <c r="A6" s="136" t="s">
        <v>2</v>
      </c>
      <c r="B6" s="136"/>
      <c r="C6" s="37"/>
      <c r="D6" s="37"/>
      <c r="E6" s="37"/>
      <c r="F6" s="107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4"/>
      <c r="AF6" s="34"/>
      <c r="AG6" s="34"/>
      <c r="AH6" s="34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  <row r="7" spans="1:45" s="33" customFormat="1" ht="14.25" customHeight="1" x14ac:dyDescent="0.25">
      <c r="A7" s="38" t="s">
        <v>4</v>
      </c>
      <c r="B7" s="38"/>
      <c r="C7" s="38"/>
      <c r="D7" s="38"/>
      <c r="E7" s="38"/>
      <c r="F7" s="38"/>
      <c r="G7" s="39"/>
      <c r="H7" s="39"/>
      <c r="I7" s="39"/>
      <c r="J7" s="39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4"/>
      <c r="AF7" s="34"/>
      <c r="AG7" s="34"/>
      <c r="AH7" s="34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</row>
    <row r="8" spans="1:45" s="33" customFormat="1" ht="14.25" customHeight="1" x14ac:dyDescent="0.25">
      <c r="A8" s="35" t="s">
        <v>117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4"/>
      <c r="AF8" s="34"/>
      <c r="AG8" s="34"/>
      <c r="AH8" s="34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</row>
    <row r="9" spans="1:45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8"/>
      <c r="AF9" s="8"/>
      <c r="AG9" s="8"/>
      <c r="AH9" s="8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38.25" customHeight="1" x14ac:dyDescent="0.25">
      <c r="A10" s="143" t="s">
        <v>12</v>
      </c>
      <c r="B10" s="139" t="s">
        <v>13</v>
      </c>
      <c r="C10" s="140"/>
      <c r="D10" s="140"/>
      <c r="E10" s="140"/>
      <c r="F10" s="108"/>
      <c r="G10" s="139" t="s">
        <v>14</v>
      </c>
      <c r="H10" s="140"/>
      <c r="I10" s="140"/>
      <c r="J10" s="140"/>
      <c r="K10" s="140"/>
      <c r="L10" s="140"/>
      <c r="M10" s="140"/>
      <c r="N10" s="141"/>
      <c r="O10" s="139" t="s">
        <v>15</v>
      </c>
      <c r="P10" s="140"/>
      <c r="Q10" s="140"/>
      <c r="R10" s="140"/>
      <c r="S10" s="141"/>
      <c r="T10" s="139" t="s">
        <v>16</v>
      </c>
      <c r="U10" s="140"/>
      <c r="V10" s="140"/>
      <c r="W10" s="140"/>
      <c r="X10" s="140"/>
      <c r="Y10" s="140"/>
      <c r="Z10" s="140"/>
      <c r="AA10" s="141"/>
      <c r="AB10" s="12"/>
      <c r="AC10" s="12"/>
      <c r="AD10" s="12"/>
      <c r="AE10" s="12"/>
      <c r="AF10" s="12"/>
      <c r="AG10" s="13"/>
      <c r="AH10" s="8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15.75" thickBot="1" x14ac:dyDescent="0.3">
      <c r="A11" s="144"/>
      <c r="B11" s="14">
        <v>2013</v>
      </c>
      <c r="C11" s="14">
        <v>2014</v>
      </c>
      <c r="D11" s="14">
        <v>2015</v>
      </c>
      <c r="E11" s="14">
        <v>2016</v>
      </c>
      <c r="F11" s="109">
        <v>2017</v>
      </c>
      <c r="G11" s="109">
        <v>2013</v>
      </c>
      <c r="H11" s="109">
        <v>2014</v>
      </c>
      <c r="I11" s="109">
        <v>2015</v>
      </c>
      <c r="J11" s="109">
        <v>2016</v>
      </c>
      <c r="K11" s="109">
        <v>2013</v>
      </c>
      <c r="L11" s="109">
        <v>2014</v>
      </c>
      <c r="M11" s="109">
        <v>2015</v>
      </c>
      <c r="N11" s="109">
        <v>2017</v>
      </c>
      <c r="O11" s="14">
        <v>2013</v>
      </c>
      <c r="P11" s="14">
        <v>2014</v>
      </c>
      <c r="Q11" s="14">
        <v>2015</v>
      </c>
      <c r="R11" s="14">
        <v>2016</v>
      </c>
      <c r="S11" s="14">
        <v>2017</v>
      </c>
      <c r="T11" s="109">
        <v>2013</v>
      </c>
      <c r="U11" s="109">
        <v>2014</v>
      </c>
      <c r="V11" s="109">
        <v>2015</v>
      </c>
      <c r="W11" s="109">
        <v>2016</v>
      </c>
      <c r="X11" s="109">
        <v>2013</v>
      </c>
      <c r="Y11" s="109">
        <v>2014</v>
      </c>
      <c r="Z11" s="113">
        <v>2015</v>
      </c>
      <c r="AA11" s="14">
        <v>2017</v>
      </c>
      <c r="AB11" s="12"/>
      <c r="AC11" s="12"/>
      <c r="AD11" s="12"/>
      <c r="AE11" s="12"/>
      <c r="AF11" s="12"/>
      <c r="AG11" s="13"/>
      <c r="AH11" s="8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ht="15.75" thickTop="1" x14ac:dyDescent="0.25">
      <c r="A12" s="15" t="s">
        <v>17</v>
      </c>
      <c r="B12" s="16">
        <v>70</v>
      </c>
      <c r="C12" s="17">
        <v>75</v>
      </c>
      <c r="D12" s="16"/>
      <c r="E12" s="16">
        <v>119</v>
      </c>
      <c r="F12" s="16">
        <v>229</v>
      </c>
      <c r="G12" s="18">
        <v>1468</v>
      </c>
      <c r="H12" s="19">
        <v>1532</v>
      </c>
      <c r="I12" s="18"/>
      <c r="J12" s="18">
        <v>2423</v>
      </c>
      <c r="K12" s="18">
        <v>3453</v>
      </c>
      <c r="L12" s="19">
        <v>2410</v>
      </c>
      <c r="M12" s="18"/>
      <c r="N12" s="19">
        <v>3597</v>
      </c>
      <c r="O12" s="18">
        <v>2220</v>
      </c>
      <c r="P12" s="19">
        <v>2410</v>
      </c>
      <c r="Q12" s="18"/>
      <c r="R12" s="18">
        <v>3932</v>
      </c>
      <c r="S12" s="19">
        <v>5695</v>
      </c>
      <c r="T12" s="16">
        <v>322</v>
      </c>
      <c r="U12" s="17">
        <v>254</v>
      </c>
      <c r="V12" s="16"/>
      <c r="W12" s="16">
        <v>464</v>
      </c>
      <c r="X12" s="16">
        <v>154</v>
      </c>
      <c r="Y12" s="17">
        <v>123</v>
      </c>
      <c r="Z12" s="20"/>
      <c r="AA12" s="17">
        <v>707</v>
      </c>
      <c r="AB12" s="22"/>
      <c r="AC12" s="22"/>
      <c r="AD12" s="22"/>
      <c r="AE12" s="21"/>
      <c r="AF12" s="21"/>
      <c r="AG12" s="13"/>
      <c r="AH12" s="8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x14ac:dyDescent="0.25">
      <c r="A13" s="15" t="s">
        <v>18</v>
      </c>
      <c r="B13" s="16">
        <v>9</v>
      </c>
      <c r="C13" s="17">
        <v>9</v>
      </c>
      <c r="D13" s="16"/>
      <c r="E13" s="16">
        <v>22</v>
      </c>
      <c r="F13" s="16">
        <v>58</v>
      </c>
      <c r="G13" s="16">
        <v>192</v>
      </c>
      <c r="H13" s="17">
        <v>209</v>
      </c>
      <c r="I13" s="16"/>
      <c r="J13" s="16">
        <v>460</v>
      </c>
      <c r="K13" s="16">
        <v>384</v>
      </c>
      <c r="L13" s="17">
        <v>361</v>
      </c>
      <c r="M13" s="16"/>
      <c r="N13" s="17">
        <v>682</v>
      </c>
      <c r="O13" s="16">
        <v>257</v>
      </c>
      <c r="P13" s="17">
        <v>361</v>
      </c>
      <c r="Q13" s="16"/>
      <c r="R13" s="16">
        <v>758</v>
      </c>
      <c r="S13" s="17">
        <v>1126</v>
      </c>
      <c r="T13" s="16">
        <v>20</v>
      </c>
      <c r="U13" s="17">
        <v>15</v>
      </c>
      <c r="V13" s="16"/>
      <c r="W13" s="16">
        <v>75</v>
      </c>
      <c r="X13" s="16">
        <v>9</v>
      </c>
      <c r="Y13" s="17">
        <v>9</v>
      </c>
      <c r="Z13" s="20"/>
      <c r="AA13" s="17">
        <v>170</v>
      </c>
      <c r="AB13" s="21"/>
      <c r="AC13" s="21"/>
      <c r="AD13" s="21"/>
      <c r="AE13" s="21"/>
      <c r="AF13" s="21"/>
      <c r="AG13" s="13"/>
      <c r="AH13" s="8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45" x14ac:dyDescent="0.25">
      <c r="A14" s="15" t="s">
        <v>19</v>
      </c>
      <c r="B14" s="16">
        <v>3</v>
      </c>
      <c r="C14" s="17">
        <v>3</v>
      </c>
      <c r="D14" s="16"/>
      <c r="E14" s="16">
        <v>7</v>
      </c>
      <c r="F14" s="16">
        <v>24</v>
      </c>
      <c r="G14" s="16">
        <v>23</v>
      </c>
      <c r="H14" s="17">
        <v>45</v>
      </c>
      <c r="I14" s="16"/>
      <c r="J14" s="16">
        <v>140</v>
      </c>
      <c r="K14" s="16">
        <v>64</v>
      </c>
      <c r="L14" s="17">
        <v>61</v>
      </c>
      <c r="M14" s="16"/>
      <c r="N14" s="17">
        <v>211</v>
      </c>
      <c r="O14" s="16">
        <v>39</v>
      </c>
      <c r="P14" s="17">
        <v>61</v>
      </c>
      <c r="Q14" s="16"/>
      <c r="R14" s="16">
        <v>377</v>
      </c>
      <c r="S14" s="17">
        <v>588</v>
      </c>
      <c r="T14" s="16">
        <v>6</v>
      </c>
      <c r="U14" s="17">
        <v>4</v>
      </c>
      <c r="V14" s="16"/>
      <c r="W14" s="16">
        <v>43</v>
      </c>
      <c r="X14" s="16">
        <v>1</v>
      </c>
      <c r="Y14" s="17">
        <v>1</v>
      </c>
      <c r="Z14" s="20"/>
      <c r="AA14" s="17">
        <v>103</v>
      </c>
      <c r="AB14" s="21"/>
      <c r="AC14" s="21"/>
      <c r="AD14" s="21"/>
      <c r="AE14" s="21"/>
      <c r="AF14" s="21"/>
      <c r="AG14" s="13"/>
      <c r="AH14" s="8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x14ac:dyDescent="0.25">
      <c r="A15" s="15" t="s">
        <v>20</v>
      </c>
      <c r="B15" s="16">
        <v>5</v>
      </c>
      <c r="C15" s="17">
        <v>6</v>
      </c>
      <c r="D15" s="16"/>
      <c r="E15" s="16">
        <v>14</v>
      </c>
      <c r="F15" s="16">
        <v>37</v>
      </c>
      <c r="G15" s="16">
        <v>23</v>
      </c>
      <c r="H15" s="17">
        <v>33</v>
      </c>
      <c r="I15" s="16"/>
      <c r="J15" s="16">
        <v>76</v>
      </c>
      <c r="K15" s="16">
        <v>66</v>
      </c>
      <c r="L15" s="17">
        <v>63</v>
      </c>
      <c r="M15" s="16"/>
      <c r="N15" s="17">
        <v>171</v>
      </c>
      <c r="O15" s="16">
        <v>37</v>
      </c>
      <c r="P15" s="17">
        <v>63</v>
      </c>
      <c r="Q15" s="16"/>
      <c r="R15" s="16">
        <v>154</v>
      </c>
      <c r="S15" s="17">
        <v>334</v>
      </c>
      <c r="T15" s="16">
        <v>8</v>
      </c>
      <c r="U15" s="17">
        <v>8</v>
      </c>
      <c r="V15" s="16"/>
      <c r="W15" s="16">
        <v>10</v>
      </c>
      <c r="X15" s="16">
        <v>4</v>
      </c>
      <c r="Y15" s="17">
        <v>4</v>
      </c>
      <c r="Z15" s="20"/>
      <c r="AA15" s="17">
        <v>42</v>
      </c>
      <c r="AB15" s="21"/>
      <c r="AC15" s="21"/>
      <c r="AD15" s="21"/>
      <c r="AE15" s="21"/>
      <c r="AF15" s="21"/>
      <c r="AG15" s="13"/>
      <c r="AH15" s="8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</row>
    <row r="16" spans="1:45" x14ac:dyDescent="0.25">
      <c r="A16" s="15" t="s">
        <v>21</v>
      </c>
      <c r="B16" s="16">
        <v>4</v>
      </c>
      <c r="C16" s="17">
        <v>7</v>
      </c>
      <c r="D16" s="16"/>
      <c r="E16" s="16">
        <v>20</v>
      </c>
      <c r="F16" s="16">
        <v>48</v>
      </c>
      <c r="G16" s="16">
        <v>47</v>
      </c>
      <c r="H16" s="17">
        <v>71</v>
      </c>
      <c r="I16" s="16"/>
      <c r="J16" s="16">
        <v>372</v>
      </c>
      <c r="K16" s="16">
        <v>103</v>
      </c>
      <c r="L16" s="17">
        <v>106</v>
      </c>
      <c r="M16" s="16"/>
      <c r="N16" s="17">
        <v>580</v>
      </c>
      <c r="O16" s="16">
        <v>68</v>
      </c>
      <c r="P16" s="17">
        <v>106</v>
      </c>
      <c r="Q16" s="16"/>
      <c r="R16" s="16">
        <v>756</v>
      </c>
      <c r="S16" s="17">
        <v>1236</v>
      </c>
      <c r="T16" s="16">
        <v>7</v>
      </c>
      <c r="U16" s="17">
        <v>7</v>
      </c>
      <c r="V16" s="16"/>
      <c r="W16" s="16">
        <v>112</v>
      </c>
      <c r="X16" s="16">
        <v>7</v>
      </c>
      <c r="Y16" s="17">
        <v>3</v>
      </c>
      <c r="Z16" s="20"/>
      <c r="AA16" s="17">
        <v>290</v>
      </c>
      <c r="AB16" s="21"/>
      <c r="AC16" s="21"/>
      <c r="AD16" s="21"/>
      <c r="AE16" s="21"/>
      <c r="AF16" s="21"/>
      <c r="AG16" s="13"/>
      <c r="AH16" s="8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1:45" x14ac:dyDescent="0.25">
      <c r="A17" s="15" t="s">
        <v>22</v>
      </c>
      <c r="B17" s="16">
        <v>13</v>
      </c>
      <c r="C17" s="17">
        <v>11</v>
      </c>
      <c r="D17" s="16"/>
      <c r="E17" s="16">
        <v>26</v>
      </c>
      <c r="F17" s="16">
        <v>126</v>
      </c>
      <c r="G17" s="16">
        <v>90</v>
      </c>
      <c r="H17" s="17">
        <v>89</v>
      </c>
      <c r="I17" s="16"/>
      <c r="J17" s="16">
        <v>430</v>
      </c>
      <c r="K17" s="16">
        <v>238</v>
      </c>
      <c r="L17" s="17">
        <v>169</v>
      </c>
      <c r="M17" s="16"/>
      <c r="N17" s="17">
        <v>811</v>
      </c>
      <c r="O17" s="16">
        <v>144</v>
      </c>
      <c r="P17" s="17">
        <v>169</v>
      </c>
      <c r="Q17" s="16"/>
      <c r="R17" s="16">
        <v>835</v>
      </c>
      <c r="S17" s="17">
        <v>1733</v>
      </c>
      <c r="T17" s="16">
        <v>18</v>
      </c>
      <c r="U17" s="17">
        <v>9</v>
      </c>
      <c r="V17" s="16"/>
      <c r="W17" s="16">
        <v>158</v>
      </c>
      <c r="X17" s="16">
        <v>10</v>
      </c>
      <c r="Y17" s="17">
        <v>4</v>
      </c>
      <c r="Z17" s="20"/>
      <c r="AA17" s="17">
        <v>404</v>
      </c>
      <c r="AB17" s="21"/>
      <c r="AC17" s="21"/>
      <c r="AD17" s="21"/>
      <c r="AE17" s="21"/>
      <c r="AF17" s="21"/>
      <c r="AG17" s="13"/>
      <c r="AH17" s="8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1:45" x14ac:dyDescent="0.25">
      <c r="A18" s="15" t="s">
        <v>23</v>
      </c>
      <c r="B18" s="16">
        <v>1</v>
      </c>
      <c r="C18" s="17">
        <v>1</v>
      </c>
      <c r="D18" s="16"/>
      <c r="E18" s="16">
        <v>1</v>
      </c>
      <c r="F18" s="16">
        <v>6</v>
      </c>
      <c r="G18" s="16">
        <v>4</v>
      </c>
      <c r="H18" s="17">
        <v>3</v>
      </c>
      <c r="I18" s="16"/>
      <c r="J18" s="16">
        <v>4</v>
      </c>
      <c r="K18" s="16">
        <v>9</v>
      </c>
      <c r="L18" s="17">
        <v>4</v>
      </c>
      <c r="M18" s="16"/>
      <c r="N18" s="17">
        <v>31</v>
      </c>
      <c r="O18" s="16">
        <v>6</v>
      </c>
      <c r="P18" s="17">
        <v>4</v>
      </c>
      <c r="Q18" s="16"/>
      <c r="R18" s="16">
        <v>7</v>
      </c>
      <c r="S18" s="17">
        <v>58</v>
      </c>
      <c r="T18" s="16">
        <v>1</v>
      </c>
      <c r="U18" s="17">
        <v>1</v>
      </c>
      <c r="V18" s="16"/>
      <c r="W18" s="16">
        <v>3</v>
      </c>
      <c r="X18" s="16">
        <v>2</v>
      </c>
      <c r="Y18" s="17">
        <v>2</v>
      </c>
      <c r="Z18" s="20"/>
      <c r="AA18" s="17">
        <v>9</v>
      </c>
      <c r="AB18" s="21"/>
      <c r="AC18" s="21"/>
      <c r="AD18" s="21"/>
      <c r="AE18" s="21"/>
      <c r="AF18" s="21"/>
      <c r="AG18" s="13"/>
      <c r="AH18" s="8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1:45" x14ac:dyDescent="0.25">
      <c r="A19" s="15" t="s">
        <v>24</v>
      </c>
      <c r="B19" s="16">
        <v>13</v>
      </c>
      <c r="C19" s="17">
        <v>11</v>
      </c>
      <c r="D19" s="16"/>
      <c r="E19" s="16">
        <v>31</v>
      </c>
      <c r="F19" s="16">
        <v>81</v>
      </c>
      <c r="G19" s="16">
        <v>133</v>
      </c>
      <c r="H19" s="17">
        <v>133</v>
      </c>
      <c r="I19" s="16"/>
      <c r="J19" s="16">
        <v>541</v>
      </c>
      <c r="K19" s="16">
        <v>359</v>
      </c>
      <c r="L19" s="17">
        <v>192</v>
      </c>
      <c r="M19" s="16"/>
      <c r="N19" s="17">
        <v>815</v>
      </c>
      <c r="O19" s="16">
        <v>220</v>
      </c>
      <c r="P19" s="17">
        <v>192</v>
      </c>
      <c r="Q19" s="16"/>
      <c r="R19" s="16">
        <v>1221</v>
      </c>
      <c r="S19" s="17">
        <v>1416</v>
      </c>
      <c r="T19" s="16">
        <v>24</v>
      </c>
      <c r="U19" s="17">
        <v>7</v>
      </c>
      <c r="V19" s="16"/>
      <c r="W19" s="16">
        <v>431</v>
      </c>
      <c r="X19" s="16">
        <v>11</v>
      </c>
      <c r="Y19" s="17">
        <v>4</v>
      </c>
      <c r="Z19" s="20"/>
      <c r="AA19" s="17">
        <v>512</v>
      </c>
      <c r="AB19" s="21"/>
      <c r="AC19" s="21"/>
      <c r="AD19" s="21"/>
      <c r="AE19" s="21"/>
      <c r="AF19" s="21"/>
      <c r="AG19" s="13"/>
      <c r="AH19" s="8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x14ac:dyDescent="0.25">
      <c r="A20" s="15" t="s">
        <v>25</v>
      </c>
      <c r="B20" s="16">
        <v>44</v>
      </c>
      <c r="C20" s="17">
        <v>47</v>
      </c>
      <c r="D20" s="16"/>
      <c r="E20" s="16">
        <v>99</v>
      </c>
      <c r="F20" s="16">
        <v>166</v>
      </c>
      <c r="G20" s="16">
        <v>176</v>
      </c>
      <c r="H20" s="17">
        <v>299</v>
      </c>
      <c r="I20" s="16"/>
      <c r="J20" s="16">
        <v>543</v>
      </c>
      <c r="K20" s="16">
        <v>527</v>
      </c>
      <c r="L20" s="17">
        <v>560</v>
      </c>
      <c r="M20" s="16"/>
      <c r="N20" s="17">
        <v>960</v>
      </c>
      <c r="O20" s="16">
        <v>343</v>
      </c>
      <c r="P20" s="17">
        <v>560</v>
      </c>
      <c r="Q20" s="16"/>
      <c r="R20" s="16">
        <v>979</v>
      </c>
      <c r="S20" s="17">
        <v>1937</v>
      </c>
      <c r="T20" s="16">
        <v>44</v>
      </c>
      <c r="U20" s="17">
        <v>34</v>
      </c>
      <c r="V20" s="16"/>
      <c r="W20" s="16">
        <v>145</v>
      </c>
      <c r="X20" s="16">
        <v>33</v>
      </c>
      <c r="Y20" s="17">
        <v>19</v>
      </c>
      <c r="Z20" s="20"/>
      <c r="AA20" s="17">
        <v>325</v>
      </c>
      <c r="AB20" s="21"/>
      <c r="AC20" s="21"/>
      <c r="AD20" s="21"/>
      <c r="AE20" s="21"/>
      <c r="AF20" s="21"/>
      <c r="AG20" s="13"/>
      <c r="AH20" s="8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1:45" x14ac:dyDescent="0.25">
      <c r="A21" s="23" t="s">
        <v>26</v>
      </c>
      <c r="B21" s="24">
        <v>162</v>
      </c>
      <c r="C21" s="25">
        <v>170</v>
      </c>
      <c r="D21" s="24"/>
      <c r="E21" s="24">
        <v>339</v>
      </c>
      <c r="F21" s="108">
        <v>775</v>
      </c>
      <c r="G21" s="26">
        <v>2156</v>
      </c>
      <c r="H21" s="27">
        <v>2414</v>
      </c>
      <c r="I21" s="26"/>
      <c r="J21" s="26">
        <v>4989</v>
      </c>
      <c r="K21" s="26">
        <v>5203</v>
      </c>
      <c r="L21" s="27">
        <v>3926</v>
      </c>
      <c r="M21" s="26"/>
      <c r="N21" s="26">
        <v>7858</v>
      </c>
      <c r="O21" s="26">
        <v>3334</v>
      </c>
      <c r="P21" s="27">
        <v>3926</v>
      </c>
      <c r="Q21" s="26"/>
      <c r="R21" s="26">
        <v>9019</v>
      </c>
      <c r="S21" s="27">
        <f>SUM(S12:S20)</f>
        <v>14123</v>
      </c>
      <c r="T21" s="27">
        <v>450</v>
      </c>
      <c r="U21" s="27">
        <v>339</v>
      </c>
      <c r="V21" s="27"/>
      <c r="W21" s="27">
        <v>1441</v>
      </c>
      <c r="X21" s="27">
        <v>231</v>
      </c>
      <c r="Y21" s="27">
        <v>169</v>
      </c>
      <c r="Z21" s="27"/>
      <c r="AA21" s="27">
        <f>SUM(AA12:AA20)</f>
        <v>2562</v>
      </c>
      <c r="AB21" s="28"/>
      <c r="AC21" s="28"/>
      <c r="AD21" s="28"/>
      <c r="AE21" s="12"/>
      <c r="AF21" s="12"/>
      <c r="AG21" s="13"/>
      <c r="AH21" s="8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 x14ac:dyDescent="0.25">
      <c r="A22" s="29" t="s">
        <v>31</v>
      </c>
      <c r="B22" s="30"/>
      <c r="C22" s="30"/>
      <c r="D22" s="30"/>
      <c r="E22" s="30"/>
      <c r="F22" s="30"/>
      <c r="G22" s="13"/>
      <c r="H22" s="13"/>
      <c r="I22" s="13"/>
      <c r="J22" s="13"/>
      <c r="K22" s="13"/>
      <c r="L22" s="13"/>
      <c r="M22" s="13"/>
      <c r="N22" s="13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8"/>
      <c r="AB22" s="8"/>
      <c r="AC22" s="8"/>
      <c r="AD22" s="8"/>
      <c r="AE22" s="8"/>
      <c r="AF22" s="8"/>
      <c r="AG22" s="8"/>
      <c r="AH22" s="8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x14ac:dyDescent="0.25">
      <c r="A23" s="98" t="s">
        <v>96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:45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1:4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:4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7" spans="1:45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1:4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4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45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</sheetData>
  <sheetProtection selectLockedCells="1"/>
  <mergeCells count="7">
    <mergeCell ref="O10:S10"/>
    <mergeCell ref="T10:AA10"/>
    <mergeCell ref="I3:J3"/>
    <mergeCell ref="A6:B6"/>
    <mergeCell ref="A10:A11"/>
    <mergeCell ref="B10:E10"/>
    <mergeCell ref="G10:N10"/>
  </mergeCells>
  <hyperlinks>
    <hyperlink ref="I3:J3" location="CONTENIDO!A1" display="VOLVER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workbookViewId="0">
      <pane xSplit="1" topLeftCell="B1" activePane="topRight" state="frozen"/>
      <selection pane="topRight" activeCell="A22" sqref="A22"/>
    </sheetView>
  </sheetViews>
  <sheetFormatPr baseColWidth="10" defaultRowHeight="12.75" x14ac:dyDescent="0.2"/>
  <cols>
    <col min="1" max="1" width="14" style="40" customWidth="1"/>
    <col min="2" max="3" width="11.42578125" style="40"/>
    <col min="4" max="4" width="0" style="40" hidden="1" customWidth="1"/>
    <col min="5" max="6" width="11.42578125" style="40"/>
    <col min="7" max="7" width="14.85546875" style="40" customWidth="1"/>
    <col min="8" max="8" width="10.85546875" style="40" customWidth="1"/>
    <col min="9" max="9" width="13.42578125" style="40" hidden="1" customWidth="1"/>
    <col min="10" max="10" width="13.42578125" style="40" customWidth="1"/>
    <col min="11" max="17" width="0" style="40" hidden="1" customWidth="1"/>
    <col min="18" max="20" width="11.42578125" style="40"/>
    <col min="21" max="21" width="0" style="40" hidden="1" customWidth="1"/>
    <col min="22" max="25" width="11.42578125" style="40"/>
    <col min="26" max="26" width="0" style="40" hidden="1" customWidth="1"/>
    <col min="27" max="27" width="11.42578125" style="40"/>
    <col min="28" max="30" width="0" style="40" hidden="1" customWidth="1"/>
    <col min="31" max="16384" width="11.42578125" style="40"/>
  </cols>
  <sheetData>
    <row r="1" spans="1:31" s="56" customFormat="1" x14ac:dyDescent="0.2"/>
    <row r="2" spans="1:31" s="56" customFormat="1" x14ac:dyDescent="0.2">
      <c r="G2" s="40"/>
      <c r="H2" s="40"/>
      <c r="I2" s="40"/>
      <c r="J2" s="40"/>
    </row>
    <row r="3" spans="1:31" s="56" customFormat="1" ht="18.75" customHeight="1" x14ac:dyDescent="0.2">
      <c r="G3" s="40"/>
      <c r="H3" s="142" t="s">
        <v>36</v>
      </c>
      <c r="I3" s="142"/>
      <c r="J3" s="40"/>
    </row>
    <row r="4" spans="1:31" s="56" customFormat="1" ht="23.25" customHeight="1" x14ac:dyDescent="0.2"/>
    <row r="5" spans="1:31" s="56" customFormat="1" ht="18.75" customHeight="1" x14ac:dyDescent="0.2">
      <c r="A5" s="57" t="s">
        <v>58</v>
      </c>
      <c r="B5" s="57"/>
      <c r="C5" s="57"/>
      <c r="D5" s="57"/>
      <c r="E5" s="57"/>
      <c r="F5" s="57"/>
      <c r="G5" s="57"/>
    </row>
    <row r="6" spans="1:31" s="56" customFormat="1" ht="17.25" customHeight="1" x14ac:dyDescent="0.2">
      <c r="A6" s="136" t="s">
        <v>6</v>
      </c>
      <c r="B6" s="136"/>
      <c r="C6" s="136"/>
      <c r="D6" s="136"/>
      <c r="E6" s="136"/>
      <c r="F6" s="136"/>
      <c r="G6" s="136"/>
      <c r="H6" s="58"/>
      <c r="I6" s="58"/>
      <c r="J6" s="58"/>
    </row>
    <row r="7" spans="1:31" s="56" customFormat="1" x14ac:dyDescent="0.2">
      <c r="A7" s="35" t="s">
        <v>117</v>
      </c>
      <c r="B7" s="57"/>
      <c r="C7" s="57"/>
      <c r="D7" s="57"/>
      <c r="E7" s="57"/>
      <c r="F7" s="57"/>
      <c r="G7" s="57"/>
    </row>
    <row r="9" spans="1:31" ht="38.25" customHeight="1" x14ac:dyDescent="0.2">
      <c r="A9" s="145" t="s">
        <v>27</v>
      </c>
      <c r="B9" s="139" t="s">
        <v>28</v>
      </c>
      <c r="C9" s="140"/>
      <c r="D9" s="140"/>
      <c r="E9" s="140"/>
      <c r="F9" s="141"/>
      <c r="G9" s="139" t="s">
        <v>14</v>
      </c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1"/>
      <c r="S9" s="139" t="s">
        <v>15</v>
      </c>
      <c r="T9" s="140"/>
      <c r="U9" s="140"/>
      <c r="V9" s="140"/>
      <c r="W9" s="141"/>
      <c r="X9" s="139" t="s">
        <v>16</v>
      </c>
      <c r="Y9" s="140"/>
      <c r="Z9" s="140"/>
      <c r="AA9" s="140"/>
      <c r="AB9" s="140"/>
      <c r="AC9" s="140"/>
      <c r="AD9" s="140"/>
      <c r="AE9" s="141"/>
    </row>
    <row r="10" spans="1:31" ht="13.5" thickBot="1" x14ac:dyDescent="0.25">
      <c r="A10" s="146"/>
      <c r="B10" s="41">
        <v>2013</v>
      </c>
      <c r="C10" s="14">
        <v>2014</v>
      </c>
      <c r="D10" s="14">
        <v>2015</v>
      </c>
      <c r="E10" s="14">
        <v>2016</v>
      </c>
      <c r="F10" s="14">
        <v>2017</v>
      </c>
      <c r="G10" s="14">
        <v>2013</v>
      </c>
      <c r="H10" s="14">
        <v>2014</v>
      </c>
      <c r="I10" s="14">
        <v>2015</v>
      </c>
      <c r="J10" s="14">
        <v>2016</v>
      </c>
      <c r="K10" s="14">
        <v>2013</v>
      </c>
      <c r="L10" s="14">
        <v>2014</v>
      </c>
      <c r="M10" s="14">
        <v>2015</v>
      </c>
      <c r="N10" s="14"/>
      <c r="O10" s="14">
        <v>2013</v>
      </c>
      <c r="P10" s="14">
        <v>2014</v>
      </c>
      <c r="Q10" s="14">
        <v>2015</v>
      </c>
      <c r="R10" s="14">
        <v>2017</v>
      </c>
      <c r="S10" s="14">
        <v>2013</v>
      </c>
      <c r="T10" s="14">
        <v>2014</v>
      </c>
      <c r="U10" s="14">
        <v>2015</v>
      </c>
      <c r="V10" s="14">
        <v>2016</v>
      </c>
      <c r="W10" s="14">
        <v>2017</v>
      </c>
      <c r="X10" s="109">
        <v>2013</v>
      </c>
      <c r="Y10" s="109">
        <v>2014</v>
      </c>
      <c r="Z10" s="109">
        <v>2015</v>
      </c>
      <c r="AA10" s="109">
        <v>2016</v>
      </c>
      <c r="AB10" s="109">
        <v>2013</v>
      </c>
      <c r="AC10" s="109">
        <v>2014</v>
      </c>
      <c r="AD10" s="109">
        <v>2015</v>
      </c>
      <c r="AE10" s="14">
        <v>2017</v>
      </c>
    </row>
    <row r="11" spans="1:31" ht="14.25" thickTop="1" thickBot="1" x14ac:dyDescent="0.25">
      <c r="A11" s="42" t="s">
        <v>17</v>
      </c>
      <c r="B11" s="16">
        <v>94</v>
      </c>
      <c r="C11" s="43">
        <v>94</v>
      </c>
      <c r="D11" s="16"/>
      <c r="E11" s="16">
        <v>110</v>
      </c>
      <c r="F11" s="114">
        <v>93</v>
      </c>
      <c r="G11" s="16">
        <v>853</v>
      </c>
      <c r="H11" s="43">
        <v>928</v>
      </c>
      <c r="I11" s="16"/>
      <c r="J11" s="16">
        <v>924</v>
      </c>
      <c r="K11" s="16">
        <v>861</v>
      </c>
      <c r="L11" s="16"/>
      <c r="M11" s="16"/>
      <c r="N11" s="16"/>
      <c r="O11" s="18">
        <v>2961</v>
      </c>
      <c r="P11" s="44">
        <v>2269</v>
      </c>
      <c r="Q11" s="18"/>
      <c r="R11" s="43">
        <v>758</v>
      </c>
      <c r="S11" s="18">
        <v>2157</v>
      </c>
      <c r="T11" s="44">
        <v>2269</v>
      </c>
      <c r="U11" s="18"/>
      <c r="V11" s="18">
        <v>2357</v>
      </c>
      <c r="W11" s="44">
        <v>1853</v>
      </c>
      <c r="X11" s="16">
        <v>225</v>
      </c>
      <c r="Y11" s="43">
        <v>181</v>
      </c>
      <c r="Z11" s="16"/>
      <c r="AA11" s="16">
        <v>200</v>
      </c>
      <c r="AB11" s="16">
        <v>236</v>
      </c>
      <c r="AC11" s="43">
        <v>146</v>
      </c>
      <c r="AD11" s="45"/>
      <c r="AE11" s="44">
        <v>196</v>
      </c>
    </row>
    <row r="12" spans="1:31" ht="13.5" thickBot="1" x14ac:dyDescent="0.25">
      <c r="A12" s="42" t="s">
        <v>18</v>
      </c>
      <c r="B12" s="16">
        <v>55</v>
      </c>
      <c r="C12" s="46">
        <v>41</v>
      </c>
      <c r="D12" s="16"/>
      <c r="E12" s="16">
        <v>43</v>
      </c>
      <c r="F12" s="46">
        <v>39</v>
      </c>
      <c r="G12" s="16">
        <v>496</v>
      </c>
      <c r="H12" s="46">
        <v>495</v>
      </c>
      <c r="I12" s="16"/>
      <c r="J12" s="16">
        <v>426</v>
      </c>
      <c r="K12" s="16">
        <v>497</v>
      </c>
      <c r="L12" s="16"/>
      <c r="M12" s="16"/>
      <c r="N12" s="16"/>
      <c r="O12" s="18">
        <v>1821</v>
      </c>
      <c r="P12" s="47">
        <v>1236</v>
      </c>
      <c r="Q12" s="18"/>
      <c r="R12" s="46">
        <v>428</v>
      </c>
      <c r="S12" s="18">
        <v>1370</v>
      </c>
      <c r="T12" s="47">
        <v>1236</v>
      </c>
      <c r="U12" s="18"/>
      <c r="V12" s="18">
        <v>1127</v>
      </c>
      <c r="W12" s="47">
        <v>1089</v>
      </c>
      <c r="X12" s="16">
        <v>118</v>
      </c>
      <c r="Y12" s="46">
        <v>131</v>
      </c>
      <c r="Z12" s="16"/>
      <c r="AA12" s="16">
        <v>127</v>
      </c>
      <c r="AB12" s="16">
        <v>169</v>
      </c>
      <c r="AC12" s="46">
        <v>107</v>
      </c>
      <c r="AD12" s="45"/>
      <c r="AE12" s="47">
        <v>104</v>
      </c>
    </row>
    <row r="13" spans="1:31" ht="13.5" thickBot="1" x14ac:dyDescent="0.25">
      <c r="A13" s="42" t="s">
        <v>19</v>
      </c>
      <c r="B13" s="16">
        <v>27</v>
      </c>
      <c r="C13" s="48">
        <v>27</v>
      </c>
      <c r="D13" s="16"/>
      <c r="E13" s="16">
        <v>35</v>
      </c>
      <c r="F13" s="48">
        <v>29</v>
      </c>
      <c r="G13" s="16">
        <v>246</v>
      </c>
      <c r="H13" s="48">
        <v>298</v>
      </c>
      <c r="I13" s="16"/>
      <c r="J13" s="16">
        <v>347</v>
      </c>
      <c r="K13" s="16">
        <v>246</v>
      </c>
      <c r="L13" s="16"/>
      <c r="M13" s="16"/>
      <c r="N13" s="16"/>
      <c r="O13" s="16">
        <v>849</v>
      </c>
      <c r="P13" s="48">
        <v>769</v>
      </c>
      <c r="Q13" s="16"/>
      <c r="R13" s="48">
        <v>279</v>
      </c>
      <c r="S13" s="16">
        <v>573</v>
      </c>
      <c r="T13" s="48">
        <v>769</v>
      </c>
      <c r="U13" s="16"/>
      <c r="V13" s="16">
        <v>812</v>
      </c>
      <c r="W13" s="48">
        <v>709</v>
      </c>
      <c r="X13" s="16">
        <v>71</v>
      </c>
      <c r="Y13" s="48">
        <v>86</v>
      </c>
      <c r="Z13" s="16"/>
      <c r="AA13" s="16">
        <v>63</v>
      </c>
      <c r="AB13" s="16">
        <v>64</v>
      </c>
      <c r="AC13" s="48">
        <v>58</v>
      </c>
      <c r="AD13" s="45"/>
      <c r="AE13" s="48">
        <v>72</v>
      </c>
    </row>
    <row r="14" spans="1:31" ht="13.5" thickBot="1" x14ac:dyDescent="0.25">
      <c r="A14" s="42" t="s">
        <v>29</v>
      </c>
      <c r="B14" s="16">
        <v>1</v>
      </c>
      <c r="C14" s="48">
        <v>1</v>
      </c>
      <c r="D14" s="16"/>
      <c r="E14" s="16">
        <v>4</v>
      </c>
      <c r="F14" s="48">
        <v>2</v>
      </c>
      <c r="G14" s="16">
        <v>6</v>
      </c>
      <c r="H14" s="48">
        <v>2</v>
      </c>
      <c r="I14" s="16"/>
      <c r="J14" s="16">
        <v>31</v>
      </c>
      <c r="K14" s="16">
        <v>5</v>
      </c>
      <c r="L14" s="16"/>
      <c r="M14" s="16"/>
      <c r="N14" s="16"/>
      <c r="O14" s="16">
        <v>17</v>
      </c>
      <c r="P14" s="48">
        <v>36</v>
      </c>
      <c r="Q14" s="16"/>
      <c r="R14" s="48">
        <v>17</v>
      </c>
      <c r="S14" s="16">
        <v>15</v>
      </c>
      <c r="T14" s="48">
        <v>36</v>
      </c>
      <c r="U14" s="16"/>
      <c r="V14" s="16">
        <v>84</v>
      </c>
      <c r="W14" s="48">
        <v>30</v>
      </c>
      <c r="X14" s="16">
        <v>1</v>
      </c>
      <c r="Y14" s="48">
        <v>4</v>
      </c>
      <c r="Z14" s="16"/>
      <c r="AA14" s="16">
        <v>6</v>
      </c>
      <c r="AB14" s="16">
        <v>2</v>
      </c>
      <c r="AC14" s="48">
        <v>0</v>
      </c>
      <c r="AD14" s="45"/>
      <c r="AE14" s="48">
        <v>13</v>
      </c>
    </row>
    <row r="15" spans="1:31" ht="13.5" thickBot="1" x14ac:dyDescent="0.25">
      <c r="A15" s="42" t="s">
        <v>20</v>
      </c>
      <c r="B15" s="16">
        <v>10</v>
      </c>
      <c r="C15" s="48">
        <v>10</v>
      </c>
      <c r="D15" s="16"/>
      <c r="E15" s="16">
        <v>22</v>
      </c>
      <c r="F15" s="48">
        <v>23</v>
      </c>
      <c r="G15" s="16">
        <v>26</v>
      </c>
      <c r="H15" s="48">
        <v>53</v>
      </c>
      <c r="I15" s="16"/>
      <c r="J15" s="16">
        <v>121</v>
      </c>
      <c r="K15" s="16">
        <v>26</v>
      </c>
      <c r="L15" s="16"/>
      <c r="M15" s="16"/>
      <c r="N15" s="16"/>
      <c r="O15" s="16">
        <v>118</v>
      </c>
      <c r="P15" s="48">
        <v>130</v>
      </c>
      <c r="Q15" s="16"/>
      <c r="R15" s="48">
        <v>133</v>
      </c>
      <c r="S15" s="16">
        <v>70</v>
      </c>
      <c r="T15" s="48">
        <v>130</v>
      </c>
      <c r="U15" s="16"/>
      <c r="V15" s="16">
        <v>252</v>
      </c>
      <c r="W15" s="48">
        <v>319</v>
      </c>
      <c r="X15" s="16">
        <v>12</v>
      </c>
      <c r="Y15" s="48">
        <v>7</v>
      </c>
      <c r="Z15" s="16"/>
      <c r="AA15" s="16">
        <v>19</v>
      </c>
      <c r="AB15" s="16">
        <v>10</v>
      </c>
      <c r="AC15" s="48">
        <v>3</v>
      </c>
      <c r="AD15" s="45"/>
      <c r="AE15" s="48">
        <v>24</v>
      </c>
    </row>
    <row r="16" spans="1:31" ht="13.5" thickBot="1" x14ac:dyDescent="0.25">
      <c r="A16" s="42" t="s">
        <v>21</v>
      </c>
      <c r="B16" s="16">
        <v>38</v>
      </c>
      <c r="C16" s="48">
        <v>39</v>
      </c>
      <c r="D16" s="16"/>
      <c r="E16" s="16">
        <v>36</v>
      </c>
      <c r="F16" s="48">
        <v>35</v>
      </c>
      <c r="G16" s="16">
        <v>337</v>
      </c>
      <c r="H16" s="48">
        <v>338</v>
      </c>
      <c r="I16" s="16"/>
      <c r="J16" s="16">
        <v>245</v>
      </c>
      <c r="K16" s="16">
        <v>362</v>
      </c>
      <c r="L16" s="16"/>
      <c r="M16" s="16"/>
      <c r="N16" s="16"/>
      <c r="O16" s="18">
        <v>1171</v>
      </c>
      <c r="P16" s="48">
        <v>891</v>
      </c>
      <c r="Q16" s="18"/>
      <c r="R16" s="48">
        <v>272</v>
      </c>
      <c r="S16" s="16">
        <v>758</v>
      </c>
      <c r="T16" s="48">
        <v>891</v>
      </c>
      <c r="U16" s="16"/>
      <c r="V16" s="16">
        <v>641</v>
      </c>
      <c r="W16" s="48">
        <v>697</v>
      </c>
      <c r="X16" s="16">
        <v>77</v>
      </c>
      <c r="Y16" s="48">
        <v>77</v>
      </c>
      <c r="Z16" s="16"/>
      <c r="AA16" s="16">
        <v>49</v>
      </c>
      <c r="AB16" s="16">
        <v>71</v>
      </c>
      <c r="AC16" s="48">
        <v>76</v>
      </c>
      <c r="AD16" s="45"/>
      <c r="AE16" s="48">
        <v>58</v>
      </c>
    </row>
    <row r="17" spans="1:31" ht="13.5" thickBot="1" x14ac:dyDescent="0.25">
      <c r="A17" s="42" t="s">
        <v>22</v>
      </c>
      <c r="B17" s="16">
        <v>136</v>
      </c>
      <c r="C17" s="48">
        <v>133</v>
      </c>
      <c r="D17" s="16"/>
      <c r="E17" s="16">
        <v>166</v>
      </c>
      <c r="F17" s="48">
        <v>185</v>
      </c>
      <c r="G17" s="16">
        <v>985</v>
      </c>
      <c r="H17" s="48">
        <v>1282</v>
      </c>
      <c r="I17" s="16"/>
      <c r="J17" s="16">
        <v>1465</v>
      </c>
      <c r="K17" s="18">
        <v>1074</v>
      </c>
      <c r="L17" s="18"/>
      <c r="M17" s="18"/>
      <c r="N17" s="18"/>
      <c r="O17" s="18">
        <v>3600</v>
      </c>
      <c r="P17" s="49">
        <v>3122</v>
      </c>
      <c r="Q17" s="18"/>
      <c r="R17" s="48">
        <v>1818</v>
      </c>
      <c r="S17" s="18">
        <v>2484</v>
      </c>
      <c r="T17" s="49">
        <v>3122</v>
      </c>
      <c r="U17" s="18"/>
      <c r="V17" s="18">
        <v>3419</v>
      </c>
      <c r="W17" s="49">
        <v>4090</v>
      </c>
      <c r="X17" s="16">
        <v>308</v>
      </c>
      <c r="Y17" s="48">
        <v>331</v>
      </c>
      <c r="Z17" s="16"/>
      <c r="AA17" s="16">
        <v>235</v>
      </c>
      <c r="AB17" s="16">
        <v>308</v>
      </c>
      <c r="AC17" s="48">
        <v>258</v>
      </c>
      <c r="AD17" s="45"/>
      <c r="AE17" s="49">
        <v>335</v>
      </c>
    </row>
    <row r="18" spans="1:31" ht="13.5" thickBot="1" x14ac:dyDescent="0.25">
      <c r="A18" s="42" t="s">
        <v>24</v>
      </c>
      <c r="B18" s="16">
        <v>69</v>
      </c>
      <c r="C18" s="48">
        <v>71</v>
      </c>
      <c r="D18" s="16"/>
      <c r="E18" s="16">
        <v>98</v>
      </c>
      <c r="F18" s="48">
        <v>106</v>
      </c>
      <c r="G18" s="16">
        <v>637</v>
      </c>
      <c r="H18" s="48">
        <v>752</v>
      </c>
      <c r="I18" s="16"/>
      <c r="J18" s="16">
        <v>707</v>
      </c>
      <c r="K18" s="16">
        <v>617</v>
      </c>
      <c r="L18" s="16"/>
      <c r="M18" s="16"/>
      <c r="N18" s="16"/>
      <c r="O18" s="18">
        <v>2202</v>
      </c>
      <c r="P18" s="49">
        <v>1838</v>
      </c>
      <c r="Q18" s="18"/>
      <c r="R18" s="48">
        <v>809</v>
      </c>
      <c r="S18" s="18">
        <v>1462</v>
      </c>
      <c r="T18" s="49">
        <v>1838</v>
      </c>
      <c r="U18" s="18"/>
      <c r="V18" s="18">
        <v>1772</v>
      </c>
      <c r="W18" s="49">
        <v>1993</v>
      </c>
      <c r="X18" s="16">
        <v>352</v>
      </c>
      <c r="Y18" s="48">
        <v>451</v>
      </c>
      <c r="Z18" s="16"/>
      <c r="AA18" s="16">
        <v>117</v>
      </c>
      <c r="AB18" s="16">
        <v>182</v>
      </c>
      <c r="AC18" s="48">
        <v>150</v>
      </c>
      <c r="AD18" s="45"/>
      <c r="AE18" s="49">
        <v>184</v>
      </c>
    </row>
    <row r="19" spans="1:31" ht="13.5" thickBot="1" x14ac:dyDescent="0.25">
      <c r="A19" s="42" t="s">
        <v>25</v>
      </c>
      <c r="B19" s="16">
        <v>11</v>
      </c>
      <c r="C19" s="48">
        <v>31</v>
      </c>
      <c r="D19" s="16"/>
      <c r="E19" s="16">
        <v>62</v>
      </c>
      <c r="F19" s="48">
        <v>48</v>
      </c>
      <c r="G19" s="16">
        <v>68</v>
      </c>
      <c r="H19" s="48">
        <v>139</v>
      </c>
      <c r="I19" s="16"/>
      <c r="J19" s="16">
        <v>298</v>
      </c>
      <c r="K19" s="16">
        <v>62</v>
      </c>
      <c r="L19" s="16"/>
      <c r="M19" s="16"/>
      <c r="N19" s="16"/>
      <c r="O19" s="16">
        <v>266</v>
      </c>
      <c r="P19" s="48">
        <v>320</v>
      </c>
      <c r="Q19" s="16"/>
      <c r="R19" s="48">
        <v>263</v>
      </c>
      <c r="S19" s="16">
        <v>192</v>
      </c>
      <c r="T19" s="48">
        <v>320</v>
      </c>
      <c r="U19" s="16"/>
      <c r="V19" s="16">
        <v>605</v>
      </c>
      <c r="W19" s="48">
        <v>521</v>
      </c>
      <c r="X19" s="16">
        <v>13</v>
      </c>
      <c r="Y19" s="48">
        <v>40</v>
      </c>
      <c r="Z19" s="16"/>
      <c r="AA19" s="16">
        <v>83</v>
      </c>
      <c r="AB19" s="16">
        <v>17</v>
      </c>
      <c r="AC19" s="48">
        <v>10</v>
      </c>
      <c r="AD19" s="45"/>
      <c r="AE19" s="48">
        <v>104</v>
      </c>
    </row>
    <row r="20" spans="1:31" x14ac:dyDescent="0.2">
      <c r="A20" s="42" t="s">
        <v>30</v>
      </c>
      <c r="B20" s="16"/>
      <c r="C20" s="43">
        <v>4</v>
      </c>
      <c r="D20" s="16"/>
      <c r="E20" s="16">
        <v>6</v>
      </c>
      <c r="F20" s="114">
        <v>5</v>
      </c>
      <c r="G20" s="16">
        <v>4</v>
      </c>
      <c r="H20" s="43">
        <v>29</v>
      </c>
      <c r="I20" s="16"/>
      <c r="J20" s="16">
        <v>32</v>
      </c>
      <c r="K20" s="16"/>
      <c r="L20" s="16"/>
      <c r="M20" s="16"/>
      <c r="N20" s="16"/>
      <c r="O20" s="16"/>
      <c r="P20" s="43">
        <v>52</v>
      </c>
      <c r="Q20" s="16"/>
      <c r="R20" s="43">
        <v>25</v>
      </c>
      <c r="S20" s="16"/>
      <c r="T20" s="43">
        <v>52</v>
      </c>
      <c r="U20" s="16"/>
      <c r="V20" s="16">
        <v>60</v>
      </c>
      <c r="W20" s="43">
        <v>48</v>
      </c>
      <c r="X20" s="16"/>
      <c r="Y20" s="43">
        <v>5</v>
      </c>
      <c r="Z20" s="16"/>
      <c r="AA20" s="16">
        <v>5</v>
      </c>
      <c r="AB20" s="16"/>
      <c r="AC20" s="43">
        <v>4</v>
      </c>
      <c r="AE20" s="43">
        <v>9</v>
      </c>
    </row>
    <row r="21" spans="1:31" x14ac:dyDescent="0.2">
      <c r="A21" s="23" t="s">
        <v>26</v>
      </c>
      <c r="B21" s="24">
        <v>441</v>
      </c>
      <c r="C21" s="50">
        <v>452</v>
      </c>
      <c r="D21" s="24"/>
      <c r="E21" s="24">
        <v>582</v>
      </c>
      <c r="F21" s="50">
        <f>SUM(F11:F20)</f>
        <v>565</v>
      </c>
      <c r="G21" s="26">
        <v>3654</v>
      </c>
      <c r="H21" s="51">
        <v>4316</v>
      </c>
      <c r="I21" s="26"/>
      <c r="J21" s="26">
        <v>4596</v>
      </c>
      <c r="K21" s="26">
        <v>3750</v>
      </c>
      <c r="L21" s="26"/>
      <c r="M21" s="26"/>
      <c r="N21" s="26"/>
      <c r="O21" s="26">
        <v>13005</v>
      </c>
      <c r="P21" s="51">
        <v>10663</v>
      </c>
      <c r="Q21" s="26"/>
      <c r="R21" s="51">
        <f>SUM(R11:R20)</f>
        <v>4802</v>
      </c>
      <c r="S21" s="26">
        <v>9081</v>
      </c>
      <c r="T21" s="51">
        <v>10663</v>
      </c>
      <c r="U21" s="26"/>
      <c r="V21" s="26">
        <v>11129</v>
      </c>
      <c r="W21" s="51">
        <f>SUM(W11:W20)</f>
        <v>11349</v>
      </c>
      <c r="X21" s="26">
        <v>1177</v>
      </c>
      <c r="Y21" s="51">
        <v>1313</v>
      </c>
      <c r="Z21" s="26"/>
      <c r="AA21" s="26">
        <v>904</v>
      </c>
      <c r="AB21" s="26">
        <v>1059</v>
      </c>
      <c r="AC21" s="52">
        <v>812</v>
      </c>
      <c r="AD21" s="53"/>
      <c r="AE21" s="51">
        <f>SUM(AE11:AE20)</f>
        <v>1099</v>
      </c>
    </row>
    <row r="22" spans="1:31" x14ac:dyDescent="0.2">
      <c r="A22" s="54" t="s">
        <v>31</v>
      </c>
      <c r="B22" s="55"/>
      <c r="C22" s="55"/>
      <c r="D22" s="55"/>
      <c r="E22" s="55"/>
      <c r="F22" s="55"/>
      <c r="G22" s="55"/>
    </row>
    <row r="23" spans="1:31" x14ac:dyDescent="0.2">
      <c r="A23" s="98" t="s">
        <v>96</v>
      </c>
    </row>
  </sheetData>
  <sheetProtection selectLockedCells="1"/>
  <mergeCells count="7">
    <mergeCell ref="S9:W9"/>
    <mergeCell ref="X9:AE9"/>
    <mergeCell ref="H3:I3"/>
    <mergeCell ref="A6:G6"/>
    <mergeCell ref="A9:A10"/>
    <mergeCell ref="B9:F9"/>
    <mergeCell ref="G9:R9"/>
  </mergeCells>
  <hyperlinks>
    <hyperlink ref="H3:I3" location="CONTENIDO!A1" display="VOLVER"/>
  </hyperlink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workbookViewId="0">
      <pane xSplit="1" topLeftCell="B1" activePane="topRight" state="frozen"/>
      <selection pane="topRight" activeCell="A5" sqref="A5"/>
    </sheetView>
  </sheetViews>
  <sheetFormatPr baseColWidth="10" defaultRowHeight="15" x14ac:dyDescent="0.25"/>
  <cols>
    <col min="1" max="1" width="17.42578125" style="6" customWidth="1"/>
    <col min="2" max="5" width="11.42578125" style="6"/>
    <col min="6" max="6" width="13" style="6" customWidth="1"/>
    <col min="7" max="7" width="3.28515625" style="6" customWidth="1"/>
    <col min="8" max="12" width="11.42578125" style="6"/>
    <col min="13" max="13" width="2.5703125" style="6" customWidth="1"/>
    <col min="14" max="18" width="11.42578125" style="6"/>
    <col min="19" max="19" width="2.28515625" style="6" customWidth="1"/>
    <col min="20" max="16384" width="11.42578125" style="6"/>
  </cols>
  <sheetData>
    <row r="1" spans="1:24" s="56" customFormat="1" ht="12.75" x14ac:dyDescent="0.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24" s="56" customFormat="1" ht="12.75" x14ac:dyDescent="0.2">
      <c r="A2" s="70"/>
      <c r="B2" s="70"/>
      <c r="C2" s="70"/>
      <c r="D2" s="13"/>
      <c r="E2" s="13"/>
      <c r="F2" s="13"/>
      <c r="G2" s="13"/>
      <c r="H2" s="13"/>
      <c r="I2" s="70"/>
      <c r="J2" s="70"/>
      <c r="K2" s="70"/>
      <c r="L2" s="70"/>
      <c r="M2" s="70"/>
      <c r="N2" s="70"/>
      <c r="O2" s="70"/>
    </row>
    <row r="3" spans="1:24" s="56" customFormat="1" ht="18.75" x14ac:dyDescent="0.2">
      <c r="A3" s="70"/>
      <c r="B3" s="70"/>
      <c r="C3" s="70"/>
      <c r="D3" s="13"/>
      <c r="E3" s="152" t="s">
        <v>36</v>
      </c>
      <c r="F3" s="152"/>
      <c r="G3" s="152"/>
      <c r="H3" s="13"/>
      <c r="I3" s="70"/>
      <c r="J3" s="70"/>
      <c r="K3" s="70"/>
      <c r="L3" s="70"/>
      <c r="M3" s="70"/>
      <c r="N3" s="70"/>
      <c r="O3" s="70"/>
    </row>
    <row r="4" spans="1:24" s="56" customFormat="1" ht="22.5" customHeight="1" x14ac:dyDescent="0.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24" s="56" customFormat="1" ht="15.75" customHeight="1" x14ac:dyDescent="0.2">
      <c r="A5" s="35" t="s">
        <v>59</v>
      </c>
      <c r="B5" s="35"/>
      <c r="C5" s="35"/>
      <c r="D5" s="35"/>
      <c r="E5" s="35"/>
      <c r="F5" s="35"/>
      <c r="G5" s="35"/>
      <c r="H5" s="70"/>
      <c r="I5" s="70"/>
      <c r="J5" s="70"/>
      <c r="K5" s="70"/>
      <c r="L5" s="70"/>
      <c r="M5" s="70"/>
      <c r="N5" s="70"/>
      <c r="O5" s="70"/>
    </row>
    <row r="6" spans="1:24" s="56" customFormat="1" ht="18" customHeight="1" x14ac:dyDescent="0.2">
      <c r="A6" s="136" t="s">
        <v>37</v>
      </c>
      <c r="B6" s="136"/>
      <c r="C6" s="136"/>
      <c r="D6" s="136"/>
      <c r="E6" s="35"/>
      <c r="F6" s="35"/>
      <c r="G6" s="35"/>
      <c r="H6" s="70"/>
      <c r="I6" s="70"/>
      <c r="J6" s="70"/>
      <c r="K6" s="70"/>
      <c r="L6" s="70"/>
      <c r="M6" s="70"/>
      <c r="N6" s="70"/>
      <c r="O6" s="70"/>
    </row>
    <row r="7" spans="1:24" s="56" customFormat="1" ht="12.75" x14ac:dyDescent="0.2">
      <c r="A7" s="35" t="s">
        <v>118</v>
      </c>
      <c r="B7" s="35"/>
      <c r="C7" s="35"/>
      <c r="D7" s="35"/>
      <c r="E7" s="35"/>
      <c r="F7" s="35"/>
      <c r="G7" s="35"/>
      <c r="H7" s="70"/>
      <c r="I7" s="70"/>
      <c r="J7" s="70"/>
      <c r="K7" s="70"/>
      <c r="L7" s="70"/>
      <c r="M7" s="70"/>
      <c r="N7" s="70"/>
      <c r="O7" s="70"/>
    </row>
    <row r="9" spans="1:24" ht="19.5" customHeight="1" x14ac:dyDescent="0.25">
      <c r="A9" s="59"/>
      <c r="B9" s="149" t="s">
        <v>46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1"/>
    </row>
    <row r="10" spans="1:24" s="40" customFormat="1" ht="20.25" customHeight="1" x14ac:dyDescent="0.2">
      <c r="A10" s="153" t="s">
        <v>38</v>
      </c>
      <c r="B10" s="147">
        <v>2014</v>
      </c>
      <c r="C10" s="147"/>
      <c r="D10" s="147"/>
      <c r="E10" s="147"/>
      <c r="F10" s="99" t="s">
        <v>47</v>
      </c>
      <c r="G10" s="13"/>
      <c r="H10" s="147">
        <v>2015</v>
      </c>
      <c r="I10" s="147"/>
      <c r="J10" s="147"/>
      <c r="K10" s="147"/>
      <c r="L10" s="99" t="s">
        <v>47</v>
      </c>
      <c r="N10" s="147">
        <v>2016</v>
      </c>
      <c r="O10" s="147"/>
      <c r="P10" s="147"/>
      <c r="Q10" s="147"/>
      <c r="R10" s="99" t="s">
        <v>47</v>
      </c>
      <c r="T10" s="147">
        <v>2017</v>
      </c>
      <c r="U10" s="147"/>
      <c r="V10" s="147"/>
      <c r="W10" s="147"/>
      <c r="X10" s="99" t="s">
        <v>47</v>
      </c>
    </row>
    <row r="11" spans="1:24" s="40" customFormat="1" ht="16.5" customHeight="1" thickBot="1" x14ac:dyDescent="0.25">
      <c r="A11" s="153"/>
      <c r="B11" s="60" t="s">
        <v>39</v>
      </c>
      <c r="C11" s="60" t="s">
        <v>40</v>
      </c>
      <c r="D11" s="60" t="s">
        <v>41</v>
      </c>
      <c r="E11" s="60" t="s">
        <v>42</v>
      </c>
      <c r="F11" s="60">
        <v>2014</v>
      </c>
      <c r="G11" s="61"/>
      <c r="H11" s="60" t="s">
        <v>39</v>
      </c>
      <c r="I11" s="60" t="s">
        <v>40</v>
      </c>
      <c r="J11" s="60" t="s">
        <v>41</v>
      </c>
      <c r="K11" s="60" t="s">
        <v>42</v>
      </c>
      <c r="L11" s="60">
        <v>2015</v>
      </c>
      <c r="N11" s="72" t="s">
        <v>39</v>
      </c>
      <c r="O11" s="72" t="s">
        <v>40</v>
      </c>
      <c r="P11" s="72" t="s">
        <v>41</v>
      </c>
      <c r="Q11" s="72" t="s">
        <v>42</v>
      </c>
      <c r="R11" s="72">
        <v>2016</v>
      </c>
      <c r="T11" s="112" t="s">
        <v>39</v>
      </c>
      <c r="U11" s="112" t="s">
        <v>40</v>
      </c>
      <c r="V11" s="112" t="s">
        <v>41</v>
      </c>
      <c r="W11" s="112" t="s">
        <v>42</v>
      </c>
      <c r="X11" s="112">
        <v>2017</v>
      </c>
    </row>
    <row r="12" spans="1:24" s="40" customFormat="1" ht="13.5" thickTop="1" x14ac:dyDescent="0.2">
      <c r="A12" s="40" t="s">
        <v>43</v>
      </c>
      <c r="B12" s="62">
        <v>46.3</v>
      </c>
      <c r="C12" s="62">
        <v>45.7</v>
      </c>
      <c r="D12" s="62">
        <v>48.9</v>
      </c>
      <c r="E12" s="62">
        <v>46.2</v>
      </c>
      <c r="F12" s="62">
        <v>46.8</v>
      </c>
      <c r="G12" s="62"/>
      <c r="H12" s="62">
        <v>46.5</v>
      </c>
      <c r="I12" s="62">
        <v>46.5</v>
      </c>
      <c r="J12" s="62">
        <v>53.2</v>
      </c>
      <c r="K12" s="62">
        <v>49.1</v>
      </c>
      <c r="L12" s="45">
        <v>48.8</v>
      </c>
      <c r="N12" s="62">
        <v>53.9</v>
      </c>
      <c r="O12" s="62">
        <v>55.4</v>
      </c>
      <c r="P12" s="62">
        <v>56.4</v>
      </c>
      <c r="Q12" s="62">
        <v>53.3</v>
      </c>
      <c r="R12" s="45">
        <v>54.8</v>
      </c>
      <c r="T12" s="62">
        <v>51.6</v>
      </c>
      <c r="U12" s="62">
        <v>52.8</v>
      </c>
      <c r="V12" s="62">
        <v>50.2</v>
      </c>
      <c r="W12" s="62">
        <v>53.9</v>
      </c>
      <c r="X12" s="62">
        <v>52.1</v>
      </c>
    </row>
    <row r="13" spans="1:24" s="40" customFormat="1" ht="12.75" x14ac:dyDescent="0.2">
      <c r="A13" s="40" t="s">
        <v>44</v>
      </c>
      <c r="B13" s="62">
        <v>37.4</v>
      </c>
      <c r="C13" s="62">
        <v>32.5</v>
      </c>
      <c r="D13" s="62">
        <v>36.6</v>
      </c>
      <c r="E13" s="62">
        <v>41.4</v>
      </c>
      <c r="F13" s="62">
        <v>37.299999999999997</v>
      </c>
      <c r="G13" s="62"/>
      <c r="H13" s="63">
        <v>58</v>
      </c>
      <c r="I13" s="63">
        <v>34.1</v>
      </c>
      <c r="J13" s="62">
        <v>34.9</v>
      </c>
      <c r="K13" s="62">
        <v>40.700000000000003</v>
      </c>
      <c r="L13" s="45">
        <v>40.5</v>
      </c>
      <c r="N13" s="63">
        <v>48.1</v>
      </c>
      <c r="O13" s="63">
        <v>35.5</v>
      </c>
      <c r="P13" s="62">
        <v>36.700000000000003</v>
      </c>
      <c r="Q13" s="62">
        <v>49.5</v>
      </c>
      <c r="R13" s="45">
        <v>45.6</v>
      </c>
      <c r="T13" s="62">
        <v>45.3</v>
      </c>
      <c r="U13" s="62">
        <v>40.4</v>
      </c>
      <c r="V13" s="62">
        <v>44.6</v>
      </c>
      <c r="W13" s="62">
        <v>41.7</v>
      </c>
      <c r="X13" s="62">
        <v>43.1</v>
      </c>
    </row>
    <row r="14" spans="1:24" s="40" customFormat="1" ht="12.75" x14ac:dyDescent="0.2">
      <c r="A14" s="40" t="s">
        <v>45</v>
      </c>
      <c r="B14" s="62">
        <v>41.5</v>
      </c>
      <c r="C14" s="63">
        <v>47</v>
      </c>
      <c r="D14" s="62">
        <v>46.6</v>
      </c>
      <c r="E14" s="63">
        <v>46</v>
      </c>
      <c r="F14" s="63">
        <v>44.9</v>
      </c>
      <c r="G14" s="62"/>
      <c r="H14" s="62">
        <v>39.799999999999997</v>
      </c>
      <c r="I14" s="62">
        <v>47.2</v>
      </c>
      <c r="J14" s="62">
        <v>48.9</v>
      </c>
      <c r="K14" s="62">
        <v>49.4</v>
      </c>
      <c r="L14" s="64">
        <v>46</v>
      </c>
      <c r="N14" s="62">
        <v>47.4</v>
      </c>
      <c r="O14" s="63">
        <v>45</v>
      </c>
      <c r="P14" s="62">
        <v>49.1</v>
      </c>
      <c r="Q14" s="62">
        <v>50.3</v>
      </c>
      <c r="R14" s="64">
        <v>47.8</v>
      </c>
      <c r="T14" s="62">
        <v>46.7</v>
      </c>
      <c r="U14" s="62">
        <v>49.2</v>
      </c>
      <c r="V14" s="62">
        <v>52.4</v>
      </c>
      <c r="W14" s="62">
        <v>48.7</v>
      </c>
      <c r="X14" s="62">
        <v>49.2</v>
      </c>
    </row>
    <row r="15" spans="1:24" s="65" customFormat="1" ht="22.5" customHeight="1" thickBot="1" x14ac:dyDescent="0.3">
      <c r="A15" s="148" t="s">
        <v>48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15"/>
      <c r="T15" s="148" t="s">
        <v>48</v>
      </c>
      <c r="U15" s="148"/>
      <c r="V15" s="148"/>
      <c r="W15" s="148"/>
      <c r="X15" s="148"/>
    </row>
    <row r="16" spans="1:24" s="40" customFormat="1" ht="15" customHeight="1" thickTop="1" x14ac:dyDescent="0.2">
      <c r="A16" s="40" t="s">
        <v>43</v>
      </c>
      <c r="B16" s="66">
        <v>131183</v>
      </c>
      <c r="C16" s="66">
        <v>125292</v>
      </c>
      <c r="D16" s="66">
        <v>119609</v>
      </c>
      <c r="E16" s="66">
        <v>115428</v>
      </c>
      <c r="F16" s="66">
        <v>122887</v>
      </c>
      <c r="G16" s="66"/>
      <c r="H16" s="66">
        <v>126540</v>
      </c>
      <c r="I16" s="66">
        <v>125058</v>
      </c>
      <c r="J16" s="66">
        <v>116762</v>
      </c>
      <c r="K16" s="66">
        <v>125460</v>
      </c>
      <c r="L16" s="66">
        <v>123092</v>
      </c>
      <c r="N16" s="66">
        <v>154664</v>
      </c>
      <c r="O16" s="66">
        <v>134840</v>
      </c>
      <c r="P16" s="66">
        <v>129120</v>
      </c>
      <c r="Q16" s="66">
        <v>141793</v>
      </c>
      <c r="R16" s="66">
        <v>139724</v>
      </c>
      <c r="T16" s="66">
        <v>176315</v>
      </c>
      <c r="U16" s="66">
        <v>154770</v>
      </c>
      <c r="V16" s="66">
        <v>156396</v>
      </c>
      <c r="W16" s="66">
        <v>150325</v>
      </c>
      <c r="X16" s="66">
        <v>158072</v>
      </c>
    </row>
    <row r="17" spans="1:24" s="40" customFormat="1" ht="15" customHeight="1" x14ac:dyDescent="0.2">
      <c r="A17" s="40" t="s">
        <v>44</v>
      </c>
      <c r="B17" s="66">
        <v>209638</v>
      </c>
      <c r="C17" s="66">
        <v>204204</v>
      </c>
      <c r="D17" s="66">
        <v>186937</v>
      </c>
      <c r="E17" s="66">
        <v>160047</v>
      </c>
      <c r="F17" s="66">
        <v>192743</v>
      </c>
      <c r="G17" s="66"/>
      <c r="H17" s="66">
        <v>247260</v>
      </c>
      <c r="I17" s="66">
        <v>120963</v>
      </c>
      <c r="J17" s="66">
        <v>123766</v>
      </c>
      <c r="K17" s="66">
        <v>187160</v>
      </c>
      <c r="L17" s="66">
        <v>180091</v>
      </c>
      <c r="N17" s="66">
        <v>204651</v>
      </c>
      <c r="O17" s="66">
        <v>150946</v>
      </c>
      <c r="P17" s="66">
        <v>182617</v>
      </c>
      <c r="Q17" s="66">
        <v>237283</v>
      </c>
      <c r="R17" s="66">
        <v>223551</v>
      </c>
      <c r="T17" s="66">
        <v>222483</v>
      </c>
      <c r="U17" s="66" t="s">
        <v>119</v>
      </c>
      <c r="V17" s="66">
        <v>207213</v>
      </c>
      <c r="W17" s="66">
        <v>237997</v>
      </c>
      <c r="X17" s="66">
        <v>226578</v>
      </c>
    </row>
    <row r="18" spans="1:24" s="40" customFormat="1" ht="15" customHeight="1" x14ac:dyDescent="0.2">
      <c r="A18" s="67" t="s">
        <v>45</v>
      </c>
      <c r="B18" s="68">
        <v>153449</v>
      </c>
      <c r="C18" s="68">
        <v>154703</v>
      </c>
      <c r="D18" s="68">
        <v>153114</v>
      </c>
      <c r="E18" s="68">
        <v>143526</v>
      </c>
      <c r="F18" s="68">
        <v>151796</v>
      </c>
      <c r="G18" s="68"/>
      <c r="H18" s="68">
        <v>174489</v>
      </c>
      <c r="I18" s="68">
        <v>156927</v>
      </c>
      <c r="J18" s="68">
        <v>161035</v>
      </c>
      <c r="K18" s="68">
        <v>174702</v>
      </c>
      <c r="L18" s="68">
        <v>166480</v>
      </c>
      <c r="M18" s="67"/>
      <c r="N18" s="68">
        <v>172645</v>
      </c>
      <c r="O18" s="68">
        <v>196511</v>
      </c>
      <c r="P18" s="68">
        <v>227126</v>
      </c>
      <c r="Q18" s="68">
        <v>198960</v>
      </c>
      <c r="R18" s="68">
        <v>200730</v>
      </c>
      <c r="S18" s="67"/>
      <c r="T18" s="68">
        <v>200858</v>
      </c>
      <c r="U18" s="68">
        <v>212471</v>
      </c>
      <c r="V18" s="68">
        <v>197854</v>
      </c>
      <c r="W18" s="68">
        <v>197854</v>
      </c>
      <c r="X18" s="68">
        <v>202053</v>
      </c>
    </row>
    <row r="19" spans="1:24" s="40" customFormat="1" ht="12.75" x14ac:dyDescent="0.2">
      <c r="A19" s="55" t="s">
        <v>49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0" spans="1:24" s="40" customFormat="1" ht="12.75" x14ac:dyDescent="0.2">
      <c r="A20" s="98" t="s">
        <v>97</v>
      </c>
    </row>
    <row r="21" spans="1:24" s="40" customFormat="1" ht="12.75" x14ac:dyDescent="0.2"/>
    <row r="22" spans="1:24" s="40" customFormat="1" ht="12.75" x14ac:dyDescent="0.2"/>
    <row r="23" spans="1:24" s="40" customFormat="1" ht="12.75" x14ac:dyDescent="0.2"/>
    <row r="24" spans="1:24" s="40" customFormat="1" ht="12.75" x14ac:dyDescent="0.2"/>
    <row r="25" spans="1:24" s="40" customFormat="1" ht="12.75" x14ac:dyDescent="0.2"/>
    <row r="26" spans="1:24" s="40" customFormat="1" ht="12.75" x14ac:dyDescent="0.2"/>
    <row r="27" spans="1:24" s="40" customFormat="1" ht="12.75" x14ac:dyDescent="0.2"/>
    <row r="28" spans="1:24" s="40" customFormat="1" ht="12.75" x14ac:dyDescent="0.2"/>
    <row r="29" spans="1:24" s="40" customFormat="1" ht="12.75" x14ac:dyDescent="0.2"/>
    <row r="30" spans="1:24" s="40" customFormat="1" ht="12.75" x14ac:dyDescent="0.2"/>
    <row r="31" spans="1:24" s="40" customFormat="1" ht="12.75" x14ac:dyDescent="0.2"/>
    <row r="32" spans="1:24" s="40" customFormat="1" ht="12.75" x14ac:dyDescent="0.2"/>
    <row r="33" s="40" customFormat="1" ht="12.75" x14ac:dyDescent="0.2"/>
    <row r="34" s="40" customFormat="1" ht="12.75" x14ac:dyDescent="0.2"/>
    <row r="35" s="40" customFormat="1" ht="12.75" x14ac:dyDescent="0.2"/>
    <row r="36" s="40" customFormat="1" ht="12.75" x14ac:dyDescent="0.2"/>
    <row r="37" s="40" customFormat="1" ht="12.75" x14ac:dyDescent="0.2"/>
    <row r="38" s="40" customFormat="1" ht="12.75" x14ac:dyDescent="0.2"/>
    <row r="39" s="40" customFormat="1" ht="12.75" x14ac:dyDescent="0.2"/>
    <row r="40" s="40" customFormat="1" ht="12.75" x14ac:dyDescent="0.2"/>
    <row r="41" s="40" customFormat="1" ht="12.75" x14ac:dyDescent="0.2"/>
    <row r="42" s="40" customFormat="1" ht="12.75" x14ac:dyDescent="0.2"/>
    <row r="43" s="40" customFormat="1" ht="12.75" x14ac:dyDescent="0.2"/>
    <row r="44" s="40" customFormat="1" ht="12.75" x14ac:dyDescent="0.2"/>
    <row r="45" s="40" customFormat="1" ht="12.75" x14ac:dyDescent="0.2"/>
    <row r="46" s="40" customFormat="1" ht="12.75" x14ac:dyDescent="0.2"/>
    <row r="47" s="40" customFormat="1" ht="12.75" x14ac:dyDescent="0.2"/>
    <row r="48" s="40" customFormat="1" ht="12.75" x14ac:dyDescent="0.2"/>
    <row r="49" s="40" customFormat="1" ht="12.75" x14ac:dyDescent="0.2"/>
    <row r="50" s="40" customFormat="1" ht="12.75" x14ac:dyDescent="0.2"/>
    <row r="51" s="40" customFormat="1" ht="12.75" x14ac:dyDescent="0.2"/>
    <row r="52" s="40" customFormat="1" ht="12.75" x14ac:dyDescent="0.2"/>
    <row r="53" s="40" customFormat="1" ht="12.75" x14ac:dyDescent="0.2"/>
    <row r="54" s="40" customFormat="1" ht="12.75" x14ac:dyDescent="0.2"/>
    <row r="55" s="40" customFormat="1" ht="12.75" x14ac:dyDescent="0.2"/>
    <row r="56" s="40" customFormat="1" ht="12.75" x14ac:dyDescent="0.2"/>
    <row r="57" s="40" customFormat="1" ht="12.75" x14ac:dyDescent="0.2"/>
    <row r="58" s="40" customFormat="1" ht="12.75" x14ac:dyDescent="0.2"/>
    <row r="59" s="40" customFormat="1" ht="12.75" x14ac:dyDescent="0.2"/>
    <row r="60" s="40" customFormat="1" ht="12.75" x14ac:dyDescent="0.2"/>
    <row r="61" s="40" customFormat="1" ht="12.75" x14ac:dyDescent="0.2"/>
    <row r="62" s="40" customFormat="1" ht="12.75" x14ac:dyDescent="0.2"/>
    <row r="63" s="40" customFormat="1" ht="12.75" x14ac:dyDescent="0.2"/>
    <row r="64" s="40" customFormat="1" ht="12.75" x14ac:dyDescent="0.2"/>
    <row r="65" s="69" customFormat="1" x14ac:dyDescent="0.25"/>
    <row r="66" s="69" customFormat="1" x14ac:dyDescent="0.25"/>
    <row r="67" s="69" customFormat="1" x14ac:dyDescent="0.25"/>
    <row r="68" s="69" customFormat="1" x14ac:dyDescent="0.25"/>
    <row r="69" s="69" customFormat="1" x14ac:dyDescent="0.25"/>
    <row r="70" s="69" customFormat="1" x14ac:dyDescent="0.25"/>
    <row r="71" s="69" customFormat="1" x14ac:dyDescent="0.25"/>
    <row r="72" s="69" customFormat="1" x14ac:dyDescent="0.25"/>
    <row r="73" s="69" customFormat="1" x14ac:dyDescent="0.25"/>
    <row r="74" s="69" customFormat="1" x14ac:dyDescent="0.25"/>
    <row r="75" s="69" customFormat="1" x14ac:dyDescent="0.25"/>
    <row r="76" s="69" customFormat="1" x14ac:dyDescent="0.25"/>
    <row r="77" s="69" customFormat="1" x14ac:dyDescent="0.25"/>
    <row r="78" s="69" customFormat="1" x14ac:dyDescent="0.25"/>
    <row r="79" s="69" customFormat="1" x14ac:dyDescent="0.25"/>
    <row r="80" s="69" customFormat="1" x14ac:dyDescent="0.25"/>
    <row r="81" s="69" customFormat="1" x14ac:dyDescent="0.25"/>
    <row r="82" s="69" customFormat="1" x14ac:dyDescent="0.25"/>
    <row r="83" s="69" customFormat="1" x14ac:dyDescent="0.25"/>
    <row r="84" s="69" customFormat="1" x14ac:dyDescent="0.25"/>
    <row r="85" s="69" customFormat="1" x14ac:dyDescent="0.25"/>
    <row r="86" s="69" customFormat="1" x14ac:dyDescent="0.25"/>
    <row r="87" s="69" customFormat="1" x14ac:dyDescent="0.25"/>
    <row r="88" s="69" customFormat="1" x14ac:dyDescent="0.25"/>
    <row r="89" s="69" customFormat="1" x14ac:dyDescent="0.25"/>
    <row r="90" s="69" customFormat="1" x14ac:dyDescent="0.25"/>
    <row r="91" s="69" customFormat="1" x14ac:dyDescent="0.25"/>
    <row r="92" s="69" customFormat="1" x14ac:dyDescent="0.25"/>
    <row r="93" s="69" customFormat="1" x14ac:dyDescent="0.25"/>
    <row r="94" s="69" customFormat="1" x14ac:dyDescent="0.25"/>
    <row r="95" s="69" customFormat="1" x14ac:dyDescent="0.25"/>
    <row r="96" s="69" customFormat="1" x14ac:dyDescent="0.25"/>
    <row r="97" s="69" customFormat="1" x14ac:dyDescent="0.25"/>
    <row r="98" s="69" customFormat="1" x14ac:dyDescent="0.25"/>
    <row r="99" s="69" customFormat="1" x14ac:dyDescent="0.25"/>
    <row r="100" s="69" customFormat="1" x14ac:dyDescent="0.25"/>
    <row r="101" s="69" customFormat="1" x14ac:dyDescent="0.25"/>
    <row r="102" s="69" customFormat="1" x14ac:dyDescent="0.25"/>
    <row r="103" s="69" customFormat="1" x14ac:dyDescent="0.25"/>
    <row r="104" s="69" customFormat="1" x14ac:dyDescent="0.25"/>
    <row r="105" s="69" customFormat="1" x14ac:dyDescent="0.25"/>
    <row r="106" s="69" customFormat="1" x14ac:dyDescent="0.25"/>
    <row r="107" s="69" customFormat="1" x14ac:dyDescent="0.25"/>
    <row r="108" s="69" customFormat="1" x14ac:dyDescent="0.25"/>
    <row r="109" s="69" customFormat="1" x14ac:dyDescent="0.25"/>
    <row r="110" s="69" customFormat="1" x14ac:dyDescent="0.25"/>
    <row r="111" s="69" customFormat="1" x14ac:dyDescent="0.25"/>
    <row r="112" s="69" customFormat="1" x14ac:dyDescent="0.25"/>
    <row r="113" s="69" customFormat="1" x14ac:dyDescent="0.25"/>
    <row r="114" s="69" customFormat="1" x14ac:dyDescent="0.25"/>
  </sheetData>
  <sheetProtection selectLockedCells="1"/>
  <mergeCells count="10">
    <mergeCell ref="E3:G3"/>
    <mergeCell ref="A6:D6"/>
    <mergeCell ref="B10:E10"/>
    <mergeCell ref="H10:K10"/>
    <mergeCell ref="A10:A11"/>
    <mergeCell ref="T10:W10"/>
    <mergeCell ref="T15:X15"/>
    <mergeCell ref="B9:X9"/>
    <mergeCell ref="N10:Q10"/>
    <mergeCell ref="A15:R15"/>
  </mergeCells>
  <hyperlinks>
    <hyperlink ref="E3:G3" location="CONTENIDO!C18" display="VOLVER"/>
  </hyperlink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showGridLines="0" workbookViewId="0">
      <selection activeCell="A5" sqref="A5:D5"/>
    </sheetView>
  </sheetViews>
  <sheetFormatPr baseColWidth="10" defaultRowHeight="12.75" x14ac:dyDescent="0.2"/>
  <cols>
    <col min="1" max="1" width="24" style="1" customWidth="1"/>
    <col min="2" max="2" width="25" style="1" customWidth="1"/>
    <col min="3" max="3" width="11" style="1" customWidth="1"/>
    <col min="4" max="4" width="10.42578125" style="1" customWidth="1"/>
    <col min="5" max="5" width="19.7109375" style="1" customWidth="1"/>
    <col min="6" max="6" width="10.28515625" style="1" customWidth="1"/>
    <col min="7" max="7" width="11" style="1" customWidth="1"/>
    <col min="8" max="8" width="4.42578125" style="1" customWidth="1"/>
    <col min="9" max="9" width="14.7109375" style="1" customWidth="1"/>
    <col min="10" max="10" width="21.140625" style="1" customWidth="1"/>
    <col min="11" max="11" width="14.7109375" style="1" customWidth="1"/>
    <col min="12" max="16384" width="11.42578125" style="1"/>
  </cols>
  <sheetData>
    <row r="2" spans="1:7" ht="25.5" customHeight="1" x14ac:dyDescent="0.2">
      <c r="B2" s="40"/>
      <c r="C2" s="142" t="s">
        <v>36</v>
      </c>
      <c r="D2" s="142"/>
      <c r="E2" s="40"/>
    </row>
    <row r="3" spans="1:7" ht="21.75" customHeight="1" x14ac:dyDescent="0.2">
      <c r="B3" s="40"/>
      <c r="C3" s="40"/>
      <c r="D3" s="40"/>
      <c r="E3" s="40"/>
    </row>
    <row r="4" spans="1:7" x14ac:dyDescent="0.2">
      <c r="A4" s="5" t="s">
        <v>60</v>
      </c>
      <c r="B4" s="5"/>
      <c r="C4" s="5"/>
      <c r="D4" s="5"/>
      <c r="E4" s="5"/>
    </row>
    <row r="5" spans="1:7" ht="16.5" customHeight="1" x14ac:dyDescent="0.2">
      <c r="A5" s="156" t="s">
        <v>8</v>
      </c>
      <c r="B5" s="156"/>
      <c r="C5" s="156"/>
      <c r="D5" s="156"/>
      <c r="E5" s="5"/>
    </row>
    <row r="6" spans="1:7" ht="18" customHeight="1" x14ac:dyDescent="0.2">
      <c r="A6" s="157" t="s">
        <v>10</v>
      </c>
      <c r="B6" s="157"/>
      <c r="C6" s="157"/>
      <c r="D6" s="157"/>
      <c r="E6" s="157"/>
    </row>
    <row r="7" spans="1:7" x14ac:dyDescent="0.2">
      <c r="A7" s="3" t="s">
        <v>120</v>
      </c>
      <c r="B7" s="5"/>
      <c r="C7" s="5"/>
      <c r="D7" s="5"/>
      <c r="E7" s="5"/>
    </row>
    <row r="8" spans="1:7" x14ac:dyDescent="0.2">
      <c r="D8" s="2"/>
      <c r="E8" s="2"/>
      <c r="F8" s="4"/>
      <c r="G8" s="2"/>
    </row>
    <row r="9" spans="1:7" s="40" customFormat="1" ht="18" customHeight="1" thickBot="1" x14ac:dyDescent="0.25">
      <c r="A9" s="111" t="s">
        <v>32</v>
      </c>
      <c r="B9" s="158" t="s">
        <v>33</v>
      </c>
      <c r="C9" s="158"/>
      <c r="D9" s="158"/>
    </row>
    <row r="10" spans="1:7" s="40" customFormat="1" ht="13.5" thickTop="1" x14ac:dyDescent="0.2">
      <c r="A10" s="159" t="s">
        <v>62</v>
      </c>
      <c r="B10" s="116"/>
      <c r="C10" s="117">
        <v>2016</v>
      </c>
      <c r="D10" s="117">
        <v>2017</v>
      </c>
    </row>
    <row r="11" spans="1:7" s="40" customFormat="1" ht="25.5" x14ac:dyDescent="0.2">
      <c r="A11" s="160"/>
      <c r="B11" s="118" t="s">
        <v>63</v>
      </c>
      <c r="C11" s="119">
        <v>28</v>
      </c>
      <c r="D11" s="119">
        <v>11</v>
      </c>
    </row>
    <row r="12" spans="1:7" s="40" customFormat="1" x14ac:dyDescent="0.2">
      <c r="A12" s="160"/>
      <c r="B12" s="118" t="s">
        <v>64</v>
      </c>
      <c r="C12" s="119">
        <v>231</v>
      </c>
      <c r="D12" s="119">
        <v>211</v>
      </c>
    </row>
    <row r="13" spans="1:7" s="40" customFormat="1" x14ac:dyDescent="0.2">
      <c r="A13" s="160"/>
      <c r="B13" s="118" t="s">
        <v>65</v>
      </c>
      <c r="C13" s="119">
        <v>1</v>
      </c>
      <c r="D13" s="119">
        <v>1</v>
      </c>
    </row>
    <row r="14" spans="1:7" s="40" customFormat="1" x14ac:dyDescent="0.2">
      <c r="A14" s="160"/>
      <c r="B14" s="118" t="s">
        <v>66</v>
      </c>
      <c r="C14" s="119">
        <v>8</v>
      </c>
      <c r="D14" s="119">
        <v>1</v>
      </c>
    </row>
    <row r="15" spans="1:7" s="40" customFormat="1" x14ac:dyDescent="0.2">
      <c r="A15" s="160"/>
      <c r="B15" s="118" t="s">
        <v>67</v>
      </c>
      <c r="C15" s="119">
        <v>14</v>
      </c>
      <c r="D15" s="119">
        <v>12</v>
      </c>
    </row>
    <row r="16" spans="1:7" s="40" customFormat="1" ht="25.5" x14ac:dyDescent="0.2">
      <c r="A16" s="160"/>
      <c r="B16" s="118" t="s">
        <v>68</v>
      </c>
      <c r="C16" s="119">
        <v>6</v>
      </c>
      <c r="D16" s="119">
        <v>5</v>
      </c>
    </row>
    <row r="17" spans="1:4" s="40" customFormat="1" ht="25.5" x14ac:dyDescent="0.2">
      <c r="A17" s="160"/>
      <c r="B17" s="118" t="s">
        <v>69</v>
      </c>
      <c r="C17" s="119">
        <v>1</v>
      </c>
      <c r="D17" s="119">
        <v>1</v>
      </c>
    </row>
    <row r="18" spans="1:4" s="40" customFormat="1" ht="25.5" x14ac:dyDescent="0.2">
      <c r="A18" s="160"/>
      <c r="B18" s="118" t="s">
        <v>70</v>
      </c>
      <c r="C18" s="119">
        <v>88</v>
      </c>
      <c r="D18" s="119">
        <v>113</v>
      </c>
    </row>
    <row r="19" spans="1:4" s="40" customFormat="1" ht="21" customHeight="1" x14ac:dyDescent="0.2">
      <c r="A19" s="160"/>
      <c r="B19" s="118" t="s">
        <v>71</v>
      </c>
      <c r="C19" s="119">
        <v>581</v>
      </c>
      <c r="D19" s="119">
        <v>532</v>
      </c>
    </row>
    <row r="20" spans="1:4" s="40" customFormat="1" ht="12.75" customHeight="1" x14ac:dyDescent="0.2">
      <c r="A20" s="154" t="s">
        <v>51</v>
      </c>
      <c r="B20" s="154"/>
      <c r="C20" s="110">
        <f>SUM(C11:C19)</f>
        <v>958</v>
      </c>
      <c r="D20" s="110">
        <f>SUM(D11:D19)</f>
        <v>887</v>
      </c>
    </row>
    <row r="21" spans="1:4" s="40" customFormat="1" x14ac:dyDescent="0.2">
      <c r="A21" s="155" t="s">
        <v>72</v>
      </c>
      <c r="B21" s="118" t="s">
        <v>73</v>
      </c>
      <c r="C21" s="119">
        <v>0</v>
      </c>
      <c r="D21" s="119">
        <v>0</v>
      </c>
    </row>
    <row r="22" spans="1:4" s="40" customFormat="1" x14ac:dyDescent="0.2">
      <c r="A22" s="155"/>
      <c r="B22" s="118" t="s">
        <v>74</v>
      </c>
      <c r="C22" s="119">
        <v>1</v>
      </c>
      <c r="D22" s="119">
        <v>1</v>
      </c>
    </row>
    <row r="23" spans="1:4" s="40" customFormat="1" x14ac:dyDescent="0.2">
      <c r="A23" s="155"/>
      <c r="B23" s="118" t="s">
        <v>75</v>
      </c>
      <c r="C23" s="119">
        <v>2</v>
      </c>
      <c r="D23" s="119">
        <v>2</v>
      </c>
    </row>
    <row r="24" spans="1:4" s="40" customFormat="1" x14ac:dyDescent="0.2">
      <c r="A24" s="154" t="s">
        <v>51</v>
      </c>
      <c r="B24" s="154"/>
      <c r="C24" s="110">
        <f>SUM(C21:C23)</f>
        <v>3</v>
      </c>
      <c r="D24" s="110">
        <f>SUM(D21:D23)</f>
        <v>3</v>
      </c>
    </row>
    <row r="25" spans="1:4" s="40" customFormat="1" x14ac:dyDescent="0.2">
      <c r="A25" s="162" t="s">
        <v>76</v>
      </c>
      <c r="B25" s="118" t="s">
        <v>77</v>
      </c>
      <c r="C25" s="119">
        <v>214</v>
      </c>
      <c r="D25" s="119">
        <v>177</v>
      </c>
    </row>
    <row r="26" spans="1:4" s="40" customFormat="1" ht="25.5" x14ac:dyDescent="0.2">
      <c r="A26" s="163"/>
      <c r="B26" s="118" t="s">
        <v>78</v>
      </c>
      <c r="C26" s="119">
        <v>55</v>
      </c>
      <c r="D26" s="119">
        <v>52</v>
      </c>
    </row>
    <row r="27" spans="1:4" s="40" customFormat="1" x14ac:dyDescent="0.2">
      <c r="A27" s="163"/>
      <c r="B27" s="118" t="s">
        <v>79</v>
      </c>
      <c r="C27" s="119">
        <v>4</v>
      </c>
      <c r="D27" s="119">
        <v>5</v>
      </c>
    </row>
    <row r="28" spans="1:4" s="40" customFormat="1" ht="12.75" customHeight="1" x14ac:dyDescent="0.2">
      <c r="A28" s="154" t="s">
        <v>51</v>
      </c>
      <c r="B28" s="154"/>
      <c r="C28" s="110">
        <f>SUM(C25:C27)</f>
        <v>273</v>
      </c>
      <c r="D28" s="110">
        <f>SUM(D25:D27)</f>
        <v>234</v>
      </c>
    </row>
    <row r="29" spans="1:4" s="40" customFormat="1" x14ac:dyDescent="0.2">
      <c r="A29" s="155" t="s">
        <v>80</v>
      </c>
      <c r="B29" s="120" t="s">
        <v>81</v>
      </c>
      <c r="C29" s="119">
        <v>3</v>
      </c>
      <c r="D29" s="119">
        <v>1</v>
      </c>
    </row>
    <row r="30" spans="1:4" s="40" customFormat="1" x14ac:dyDescent="0.2">
      <c r="A30" s="155"/>
      <c r="B30" s="120" t="s">
        <v>82</v>
      </c>
      <c r="C30" s="119">
        <v>8</v>
      </c>
      <c r="D30" s="119">
        <v>11</v>
      </c>
    </row>
    <row r="31" spans="1:4" s="40" customFormat="1" x14ac:dyDescent="0.2">
      <c r="A31" s="155"/>
      <c r="B31" s="120" t="s">
        <v>83</v>
      </c>
      <c r="C31" s="119">
        <v>0</v>
      </c>
      <c r="D31" s="119">
        <v>1</v>
      </c>
    </row>
    <row r="32" spans="1:4" s="40" customFormat="1" x14ac:dyDescent="0.2">
      <c r="A32" s="154" t="s">
        <v>51</v>
      </c>
      <c r="B32" s="154"/>
      <c r="C32" s="110">
        <f>SUM(C29:C31)</f>
        <v>11</v>
      </c>
      <c r="D32" s="110">
        <f>SUM(D29:D31)</f>
        <v>13</v>
      </c>
    </row>
    <row r="33" spans="1:4" s="40" customFormat="1" ht="25.5" x14ac:dyDescent="0.2">
      <c r="A33" s="120" t="s">
        <v>84</v>
      </c>
      <c r="B33" s="120" t="s">
        <v>84</v>
      </c>
      <c r="C33" s="119">
        <v>1</v>
      </c>
      <c r="D33" s="119">
        <v>1</v>
      </c>
    </row>
    <row r="34" spans="1:4" s="40" customFormat="1" ht="25.5" x14ac:dyDescent="0.2">
      <c r="A34" s="155" t="s">
        <v>85</v>
      </c>
      <c r="B34" s="120" t="s">
        <v>86</v>
      </c>
      <c r="C34" s="119">
        <v>14</v>
      </c>
      <c r="D34" s="119">
        <v>12</v>
      </c>
    </row>
    <row r="35" spans="1:4" s="40" customFormat="1" x14ac:dyDescent="0.2">
      <c r="A35" s="155"/>
      <c r="B35" s="120" t="s">
        <v>87</v>
      </c>
      <c r="C35" s="119"/>
      <c r="D35" s="119"/>
    </row>
    <row r="36" spans="1:4" s="40" customFormat="1" ht="38.25" x14ac:dyDescent="0.2">
      <c r="A36" s="120" t="s">
        <v>88</v>
      </c>
      <c r="B36" s="120" t="s">
        <v>88</v>
      </c>
      <c r="C36" s="119">
        <v>2</v>
      </c>
      <c r="D36" s="119">
        <v>3</v>
      </c>
    </row>
    <row r="37" spans="1:4" s="40" customFormat="1" ht="25.5" x14ac:dyDescent="0.2">
      <c r="A37" s="120" t="s">
        <v>89</v>
      </c>
      <c r="B37" s="120" t="s">
        <v>89</v>
      </c>
      <c r="C37" s="119">
        <v>20</v>
      </c>
      <c r="D37" s="119">
        <v>22</v>
      </c>
    </row>
    <row r="38" spans="1:4" s="40" customFormat="1" ht="38.25" x14ac:dyDescent="0.2">
      <c r="A38" s="120" t="s">
        <v>90</v>
      </c>
      <c r="B38" s="120" t="s">
        <v>90</v>
      </c>
      <c r="C38" s="119">
        <v>7</v>
      </c>
      <c r="D38" s="119">
        <v>5</v>
      </c>
    </row>
    <row r="39" spans="1:4" s="40" customFormat="1" ht="38.25" x14ac:dyDescent="0.2">
      <c r="A39" s="120" t="s">
        <v>91</v>
      </c>
      <c r="B39" s="120" t="s">
        <v>91</v>
      </c>
      <c r="C39" s="119">
        <v>0</v>
      </c>
      <c r="D39" s="119">
        <v>0</v>
      </c>
    </row>
    <row r="40" spans="1:4" s="40" customFormat="1" ht="38.25" x14ac:dyDescent="0.2">
      <c r="A40" s="120" t="s">
        <v>92</v>
      </c>
      <c r="B40" s="120" t="s">
        <v>93</v>
      </c>
      <c r="C40" s="119">
        <v>1</v>
      </c>
      <c r="D40" s="119">
        <v>0</v>
      </c>
    </row>
    <row r="41" spans="1:4" s="40" customFormat="1" x14ac:dyDescent="0.2">
      <c r="A41" s="121" t="s">
        <v>94</v>
      </c>
      <c r="B41" s="120" t="s">
        <v>94</v>
      </c>
      <c r="C41" s="119">
        <v>14</v>
      </c>
      <c r="D41" s="119">
        <v>17</v>
      </c>
    </row>
    <row r="42" spans="1:4" s="40" customFormat="1" x14ac:dyDescent="0.2">
      <c r="A42" s="121" t="s">
        <v>95</v>
      </c>
      <c r="B42" s="120" t="s">
        <v>95</v>
      </c>
      <c r="C42" s="119">
        <v>2</v>
      </c>
      <c r="D42" s="119">
        <v>3</v>
      </c>
    </row>
    <row r="43" spans="1:4" s="40" customFormat="1" ht="13.5" customHeight="1" x14ac:dyDescent="0.2">
      <c r="A43" s="154" t="s">
        <v>51</v>
      </c>
      <c r="B43" s="154"/>
      <c r="C43" s="110">
        <f>SUM(C33:C42)</f>
        <v>61</v>
      </c>
      <c r="D43" s="110">
        <f>SUM(D33:D42)</f>
        <v>63</v>
      </c>
    </row>
    <row r="44" spans="1:4" ht="13.5" customHeight="1" x14ac:dyDescent="0.2">
      <c r="A44" s="161" t="s">
        <v>121</v>
      </c>
      <c r="B44" s="161"/>
      <c r="C44" s="161"/>
    </row>
  </sheetData>
  <sheetProtection selectLockedCells="1"/>
  <mergeCells count="15">
    <mergeCell ref="A44:C44"/>
    <mergeCell ref="A24:B24"/>
    <mergeCell ref="A25:A27"/>
    <mergeCell ref="A28:B28"/>
    <mergeCell ref="A29:A31"/>
    <mergeCell ref="A32:B32"/>
    <mergeCell ref="A34:A35"/>
    <mergeCell ref="A43:B43"/>
    <mergeCell ref="A20:B20"/>
    <mergeCell ref="A21:A23"/>
    <mergeCell ref="C2:D2"/>
    <mergeCell ref="A5:D5"/>
    <mergeCell ref="A6:E6"/>
    <mergeCell ref="B9:D9"/>
    <mergeCell ref="A10:A19"/>
  </mergeCells>
  <hyperlinks>
    <hyperlink ref="C2:D2" location="CONTENIDO!A1" display="VOLVER"/>
  </hyperlinks>
  <pageMargins left="0.7" right="0.7" top="0.75" bottom="0.75" header="0.3" footer="0.3"/>
  <pageSetup orientation="portrait" verticalDpi="0" r:id="rId1"/>
  <ignoredErrors>
    <ignoredError sqref="C21:D23 C25:D27 C29:D31 C33:D42" formulaRange="1"/>
    <ignoredError sqref="C20:D20 C24:D24 C28:D28 C32:D32 C43:D43" formulaRange="1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81"/>
  <sheetViews>
    <sheetView workbookViewId="0">
      <selection activeCell="G19" sqref="G19"/>
    </sheetView>
  </sheetViews>
  <sheetFormatPr baseColWidth="10" defaultRowHeight="15" x14ac:dyDescent="0.25"/>
  <cols>
    <col min="1" max="1" width="13.42578125" style="6" customWidth="1"/>
    <col min="2" max="2" width="9.140625" style="6" customWidth="1"/>
    <col min="3" max="4" width="11.42578125" style="6"/>
    <col min="5" max="5" width="2" style="6" customWidth="1"/>
    <col min="6" max="8" width="11.42578125" style="6"/>
    <col min="9" max="9" width="2.28515625" style="6" customWidth="1"/>
    <col min="10" max="16384" width="11.42578125" style="6"/>
  </cols>
  <sheetData>
    <row r="1" spans="1:100" s="77" customFormat="1" ht="12.75" x14ac:dyDescent="0.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</row>
    <row r="2" spans="1:100" s="77" customFormat="1" ht="12.75" x14ac:dyDescent="0.2">
      <c r="A2" s="70"/>
      <c r="B2" s="70"/>
      <c r="C2" s="70"/>
      <c r="D2" s="70"/>
      <c r="E2" s="70"/>
      <c r="F2" s="70"/>
      <c r="G2" s="13"/>
      <c r="H2" s="13"/>
      <c r="I2" s="13"/>
      <c r="J2" s="70"/>
      <c r="K2" s="70"/>
      <c r="L2" s="70"/>
      <c r="M2" s="70"/>
      <c r="N2" s="70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</row>
    <row r="3" spans="1:100" s="77" customFormat="1" ht="18.75" x14ac:dyDescent="0.2">
      <c r="A3" s="70"/>
      <c r="B3" s="70"/>
      <c r="C3" s="70"/>
      <c r="D3" s="70"/>
      <c r="E3" s="70"/>
      <c r="G3" s="13"/>
      <c r="H3" s="166" t="s">
        <v>36</v>
      </c>
      <c r="I3" s="166"/>
      <c r="J3" s="70"/>
      <c r="K3" s="70"/>
      <c r="L3" s="70"/>
      <c r="M3" s="70"/>
      <c r="N3" s="70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</row>
    <row r="4" spans="1:100" s="77" customFormat="1" ht="22.5" customHeight="1" x14ac:dyDescent="0.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</row>
    <row r="5" spans="1:100" s="77" customFormat="1" ht="15.75" customHeight="1" x14ac:dyDescent="0.2">
      <c r="A5" s="35" t="s">
        <v>61</v>
      </c>
      <c r="B5" s="35"/>
      <c r="C5" s="35"/>
      <c r="D5" s="35"/>
      <c r="E5" s="35"/>
      <c r="F5" s="35"/>
      <c r="G5" s="70"/>
      <c r="H5" s="70"/>
      <c r="I5" s="70"/>
      <c r="J5" s="70"/>
      <c r="K5" s="70"/>
      <c r="L5" s="70"/>
      <c r="M5" s="70"/>
      <c r="N5" s="70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</row>
    <row r="6" spans="1:100" s="77" customFormat="1" ht="18" customHeight="1" x14ac:dyDescent="0.2">
      <c r="A6" s="38" t="s">
        <v>111</v>
      </c>
      <c r="B6" s="38"/>
      <c r="C6" s="38"/>
      <c r="D6" s="38"/>
      <c r="E6" s="38"/>
      <c r="F6" s="35"/>
      <c r="G6" s="70"/>
      <c r="H6" s="70"/>
      <c r="I6" s="70"/>
      <c r="J6" s="70"/>
      <c r="K6" s="70"/>
      <c r="L6" s="70"/>
      <c r="M6" s="70"/>
      <c r="N6" s="70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</row>
    <row r="7" spans="1:100" s="77" customFormat="1" ht="12.75" x14ac:dyDescent="0.2">
      <c r="A7" s="35" t="s">
        <v>122</v>
      </c>
      <c r="B7" s="35"/>
      <c r="C7" s="35"/>
      <c r="D7" s="35"/>
      <c r="E7" s="35"/>
      <c r="F7" s="35"/>
      <c r="G7" s="70"/>
      <c r="H7" s="70"/>
      <c r="I7" s="70"/>
      <c r="J7" s="70"/>
      <c r="K7" s="70"/>
      <c r="L7" s="70"/>
      <c r="M7" s="70"/>
      <c r="N7" s="70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</row>
    <row r="8" spans="1:100" s="40" customFormat="1" ht="12.75" x14ac:dyDescent="0.2"/>
    <row r="9" spans="1:100" s="62" customFormat="1" ht="21" customHeight="1" x14ac:dyDescent="0.25">
      <c r="A9" s="164" t="s">
        <v>110</v>
      </c>
      <c r="B9" s="150" t="s">
        <v>52</v>
      </c>
      <c r="C9" s="150"/>
      <c r="D9" s="150"/>
      <c r="E9" s="100"/>
      <c r="F9" s="150" t="s">
        <v>55</v>
      </c>
      <c r="G9" s="150"/>
      <c r="H9" s="150"/>
      <c r="I9" s="100"/>
      <c r="J9" s="150" t="s">
        <v>51</v>
      </c>
      <c r="K9" s="150"/>
      <c r="L9" s="150"/>
    </row>
    <row r="10" spans="1:100" s="40" customFormat="1" ht="27" customHeight="1" thickBot="1" x14ac:dyDescent="0.25">
      <c r="A10" s="165"/>
      <c r="B10" s="101" t="s">
        <v>51</v>
      </c>
      <c r="C10" s="101" t="s">
        <v>53</v>
      </c>
      <c r="D10" s="101" t="s">
        <v>54</v>
      </c>
      <c r="E10" s="61"/>
      <c r="F10" s="101" t="s">
        <v>51</v>
      </c>
      <c r="G10" s="101" t="s">
        <v>53</v>
      </c>
      <c r="H10" s="101" t="s">
        <v>54</v>
      </c>
      <c r="I10" s="61"/>
      <c r="J10" s="101" t="s">
        <v>51</v>
      </c>
      <c r="K10" s="101" t="s">
        <v>53</v>
      </c>
      <c r="L10" s="101" t="s">
        <v>54</v>
      </c>
    </row>
    <row r="11" spans="1:100" s="40" customFormat="1" ht="13.5" thickTop="1" x14ac:dyDescent="0.2">
      <c r="A11" s="40" t="s">
        <v>98</v>
      </c>
      <c r="B11" s="73">
        <v>813</v>
      </c>
      <c r="C11" s="73">
        <v>305</v>
      </c>
      <c r="D11" s="73">
        <v>508</v>
      </c>
      <c r="E11" s="73"/>
      <c r="F11" s="73">
        <v>3902</v>
      </c>
      <c r="G11" s="73">
        <v>1791</v>
      </c>
      <c r="H11" s="73">
        <v>2111</v>
      </c>
      <c r="I11" s="73"/>
      <c r="J11" s="73">
        <v>4715</v>
      </c>
      <c r="K11" s="73">
        <v>2096</v>
      </c>
      <c r="L11" s="73">
        <v>2619</v>
      </c>
    </row>
    <row r="12" spans="1:100" s="40" customFormat="1" ht="12.75" x14ac:dyDescent="0.2">
      <c r="A12" s="40" t="s">
        <v>99</v>
      </c>
      <c r="B12" s="73">
        <v>694</v>
      </c>
      <c r="C12" s="73">
        <v>355</v>
      </c>
      <c r="D12" s="73">
        <v>339</v>
      </c>
      <c r="E12" s="73"/>
      <c r="F12" s="73">
        <v>2649</v>
      </c>
      <c r="G12" s="73">
        <v>1263</v>
      </c>
      <c r="H12" s="73">
        <v>1386</v>
      </c>
      <c r="I12" s="73"/>
      <c r="J12" s="73">
        <v>3343</v>
      </c>
      <c r="K12" s="73">
        <v>1618</v>
      </c>
      <c r="L12" s="73">
        <v>1725</v>
      </c>
    </row>
    <row r="13" spans="1:100" s="40" customFormat="1" ht="12.75" x14ac:dyDescent="0.2">
      <c r="A13" s="40" t="s">
        <v>100</v>
      </c>
      <c r="B13" s="73">
        <v>607</v>
      </c>
      <c r="C13" s="73">
        <v>298</v>
      </c>
      <c r="D13" s="73">
        <v>309</v>
      </c>
      <c r="E13" s="73"/>
      <c r="F13" s="73">
        <v>2782</v>
      </c>
      <c r="G13" s="73">
        <v>1230</v>
      </c>
      <c r="H13" s="73">
        <v>1552</v>
      </c>
      <c r="I13" s="73"/>
      <c r="J13" s="73">
        <v>3389</v>
      </c>
      <c r="K13" s="73">
        <v>1528</v>
      </c>
      <c r="L13" s="73">
        <v>1861</v>
      </c>
    </row>
    <row r="14" spans="1:100" s="40" customFormat="1" ht="12.75" x14ac:dyDescent="0.2">
      <c r="A14" s="40" t="s">
        <v>101</v>
      </c>
      <c r="B14" s="73">
        <v>587</v>
      </c>
      <c r="C14" s="73">
        <v>292</v>
      </c>
      <c r="D14" s="73">
        <v>295</v>
      </c>
      <c r="E14" s="73"/>
      <c r="F14" s="73">
        <v>2754</v>
      </c>
      <c r="G14" s="73">
        <v>1363</v>
      </c>
      <c r="H14" s="73">
        <v>1391</v>
      </c>
      <c r="I14" s="73"/>
      <c r="J14" s="73">
        <v>3341</v>
      </c>
      <c r="K14" s="73">
        <v>1655</v>
      </c>
      <c r="L14" s="73">
        <v>1686</v>
      </c>
    </row>
    <row r="15" spans="1:100" s="40" customFormat="1" ht="12.75" x14ac:dyDescent="0.2">
      <c r="A15" s="40" t="s">
        <v>102</v>
      </c>
      <c r="B15" s="73">
        <v>869</v>
      </c>
      <c r="C15" s="73">
        <v>455</v>
      </c>
      <c r="D15" s="73">
        <v>414</v>
      </c>
      <c r="E15" s="73"/>
      <c r="F15" s="73">
        <v>3339</v>
      </c>
      <c r="G15" s="73">
        <v>1633</v>
      </c>
      <c r="H15" s="73">
        <v>1706</v>
      </c>
      <c r="I15" s="73"/>
      <c r="J15" s="73">
        <v>4208</v>
      </c>
      <c r="K15" s="73">
        <v>2088</v>
      </c>
      <c r="L15" s="73">
        <v>2120</v>
      </c>
    </row>
    <row r="16" spans="1:100" s="40" customFormat="1" ht="12.75" x14ac:dyDescent="0.2">
      <c r="A16" s="40" t="s">
        <v>103</v>
      </c>
      <c r="B16" s="73">
        <v>1336</v>
      </c>
      <c r="C16" s="73">
        <v>822</v>
      </c>
      <c r="D16" s="73">
        <v>514</v>
      </c>
      <c r="E16" s="73"/>
      <c r="F16" s="73">
        <v>4646</v>
      </c>
      <c r="G16" s="73">
        <v>2182</v>
      </c>
      <c r="H16" s="73">
        <v>2464</v>
      </c>
      <c r="I16" s="73"/>
      <c r="J16" s="73">
        <v>5982</v>
      </c>
      <c r="K16" s="73">
        <v>3004</v>
      </c>
      <c r="L16" s="73">
        <v>2978</v>
      </c>
    </row>
    <row r="17" spans="1:12" s="40" customFormat="1" ht="12.75" x14ac:dyDescent="0.2">
      <c r="A17" s="40" t="s">
        <v>104</v>
      </c>
      <c r="B17" s="73">
        <v>1371</v>
      </c>
      <c r="C17" s="73">
        <v>658</v>
      </c>
      <c r="D17" s="73">
        <v>713</v>
      </c>
      <c r="E17" s="73"/>
      <c r="F17" s="73">
        <v>4541</v>
      </c>
      <c r="G17" s="73">
        <v>2471</v>
      </c>
      <c r="H17" s="73">
        <v>2070</v>
      </c>
      <c r="I17" s="73"/>
      <c r="J17" s="73">
        <v>5912</v>
      </c>
      <c r="K17" s="73">
        <v>3129</v>
      </c>
      <c r="L17" s="73">
        <v>2783</v>
      </c>
    </row>
    <row r="18" spans="1:12" s="40" customFormat="1" ht="12.75" x14ac:dyDescent="0.2">
      <c r="A18" s="40" t="s">
        <v>105</v>
      </c>
      <c r="B18" s="73">
        <v>1453</v>
      </c>
      <c r="C18" s="73">
        <v>639</v>
      </c>
      <c r="D18" s="73">
        <v>814</v>
      </c>
      <c r="E18" s="73"/>
      <c r="F18" s="73">
        <v>4423</v>
      </c>
      <c r="G18" s="73">
        <v>2220</v>
      </c>
      <c r="H18" s="73">
        <v>2203</v>
      </c>
      <c r="I18" s="73"/>
      <c r="J18" s="73">
        <v>5876</v>
      </c>
      <c r="K18" s="73">
        <v>2859</v>
      </c>
      <c r="L18" s="73">
        <v>3017</v>
      </c>
    </row>
    <row r="19" spans="1:12" s="40" customFormat="1" ht="12.75" x14ac:dyDescent="0.2">
      <c r="A19" s="40" t="s">
        <v>106</v>
      </c>
      <c r="B19" s="73">
        <v>911</v>
      </c>
      <c r="C19" s="73">
        <v>431</v>
      </c>
      <c r="D19" s="73">
        <v>480</v>
      </c>
      <c r="E19" s="73"/>
      <c r="F19" s="73">
        <v>3373</v>
      </c>
      <c r="G19" s="73">
        <v>1588</v>
      </c>
      <c r="H19" s="73">
        <v>1785</v>
      </c>
      <c r="I19" s="73"/>
      <c r="J19" s="73">
        <v>4284</v>
      </c>
      <c r="K19" s="73">
        <v>2019</v>
      </c>
      <c r="L19" s="73">
        <v>2265</v>
      </c>
    </row>
    <row r="20" spans="1:12" s="40" customFormat="1" ht="12.75" x14ac:dyDescent="0.2">
      <c r="A20" s="40" t="s">
        <v>107</v>
      </c>
      <c r="B20" s="73">
        <v>1118</v>
      </c>
      <c r="C20" s="73">
        <v>574</v>
      </c>
      <c r="D20" s="73">
        <v>544</v>
      </c>
      <c r="E20" s="73"/>
      <c r="F20" s="73">
        <v>4410</v>
      </c>
      <c r="G20" s="73">
        <v>2291</v>
      </c>
      <c r="H20" s="73">
        <v>2119</v>
      </c>
      <c r="I20" s="73"/>
      <c r="J20" s="73">
        <v>5528</v>
      </c>
      <c r="K20" s="73">
        <v>2865</v>
      </c>
      <c r="L20" s="73">
        <v>2663</v>
      </c>
    </row>
    <row r="21" spans="1:12" s="40" customFormat="1" ht="12.75" x14ac:dyDescent="0.2">
      <c r="A21" s="40" t="s">
        <v>108</v>
      </c>
      <c r="B21" s="73">
        <v>826</v>
      </c>
      <c r="C21" s="73">
        <v>388</v>
      </c>
      <c r="D21" s="73">
        <v>438</v>
      </c>
      <c r="E21" s="73"/>
      <c r="F21" s="73">
        <v>3327</v>
      </c>
      <c r="G21" s="73">
        <v>1629</v>
      </c>
      <c r="H21" s="73">
        <v>1698</v>
      </c>
      <c r="I21" s="73"/>
      <c r="J21" s="73">
        <v>4153</v>
      </c>
      <c r="K21" s="73">
        <v>2017</v>
      </c>
      <c r="L21" s="73">
        <v>2136</v>
      </c>
    </row>
    <row r="22" spans="1:12" s="40" customFormat="1" ht="12.75" x14ac:dyDescent="0.2">
      <c r="A22" s="40" t="s">
        <v>109</v>
      </c>
      <c r="B22" s="73">
        <v>802</v>
      </c>
      <c r="C22" s="73">
        <v>550</v>
      </c>
      <c r="D22" s="73">
        <v>252</v>
      </c>
      <c r="E22" s="73"/>
      <c r="F22" s="73">
        <v>3766</v>
      </c>
      <c r="G22" s="73">
        <v>2135</v>
      </c>
      <c r="H22" s="73">
        <v>1631</v>
      </c>
      <c r="I22" s="73"/>
      <c r="J22" s="73">
        <v>4568</v>
      </c>
      <c r="K22" s="73">
        <v>2685</v>
      </c>
      <c r="L22" s="73">
        <v>1883</v>
      </c>
    </row>
    <row r="23" spans="1:12" s="40" customFormat="1" ht="12.75" x14ac:dyDescent="0.2">
      <c r="A23" s="74" t="s">
        <v>26</v>
      </c>
      <c r="B23" s="75">
        <v>11387</v>
      </c>
      <c r="C23" s="75">
        <v>5767</v>
      </c>
      <c r="D23" s="75">
        <v>5620</v>
      </c>
      <c r="E23" s="75"/>
      <c r="F23" s="75">
        <v>43912</v>
      </c>
      <c r="G23" s="75">
        <v>21796</v>
      </c>
      <c r="H23" s="75">
        <v>22116</v>
      </c>
      <c r="I23" s="75"/>
      <c r="J23" s="75">
        <v>55299</v>
      </c>
      <c r="K23" s="75">
        <v>27563</v>
      </c>
      <c r="L23" s="75">
        <v>27736</v>
      </c>
    </row>
    <row r="24" spans="1:12" s="40" customFormat="1" ht="12.75" x14ac:dyDescent="0.2">
      <c r="A24" s="76" t="s">
        <v>56</v>
      </c>
    </row>
    <row r="25" spans="1:12" s="40" customFormat="1" ht="12.75" x14ac:dyDescent="0.2"/>
    <row r="26" spans="1:12" s="40" customFormat="1" ht="12.75" x14ac:dyDescent="0.2"/>
    <row r="27" spans="1:12" s="40" customFormat="1" ht="12.75" x14ac:dyDescent="0.2"/>
    <row r="28" spans="1:12" s="40" customFormat="1" ht="12.75" x14ac:dyDescent="0.2"/>
    <row r="29" spans="1:12" s="40" customFormat="1" ht="12.75" x14ac:dyDescent="0.2"/>
    <row r="30" spans="1:12" s="40" customFormat="1" ht="12.75" x14ac:dyDescent="0.2"/>
    <row r="31" spans="1:12" s="40" customFormat="1" ht="12.75" x14ac:dyDescent="0.2"/>
    <row r="32" spans="1:12" s="40" customFormat="1" ht="12.75" x14ac:dyDescent="0.2"/>
    <row r="33" s="40" customFormat="1" ht="12.75" x14ac:dyDescent="0.2"/>
    <row r="34" s="40" customFormat="1" ht="12.75" x14ac:dyDescent="0.2"/>
    <row r="35" s="40" customFormat="1" ht="12.75" x14ac:dyDescent="0.2"/>
    <row r="36" s="40" customFormat="1" ht="12.75" x14ac:dyDescent="0.2"/>
    <row r="37" s="40" customFormat="1" ht="12.75" x14ac:dyDescent="0.2"/>
    <row r="38" s="40" customFormat="1" ht="12.75" x14ac:dyDescent="0.2"/>
    <row r="39" s="40" customFormat="1" ht="12.75" x14ac:dyDescent="0.2"/>
    <row r="40" s="40" customFormat="1" ht="12.75" x14ac:dyDescent="0.2"/>
    <row r="41" s="40" customFormat="1" ht="12.75" x14ac:dyDescent="0.2"/>
    <row r="42" s="40" customFormat="1" ht="12.75" x14ac:dyDescent="0.2"/>
    <row r="43" s="40" customFormat="1" ht="12.75" x14ac:dyDescent="0.2"/>
    <row r="44" s="40" customFormat="1" ht="12.75" x14ac:dyDescent="0.2"/>
    <row r="45" s="40" customFormat="1" ht="12.75" x14ac:dyDescent="0.2"/>
    <row r="46" s="40" customFormat="1" ht="12.75" x14ac:dyDescent="0.2"/>
    <row r="47" s="40" customFormat="1" ht="12.75" x14ac:dyDescent="0.2"/>
    <row r="48" s="40" customFormat="1" ht="12.75" x14ac:dyDescent="0.2"/>
    <row r="49" s="40" customFormat="1" ht="12.75" x14ac:dyDescent="0.2"/>
    <row r="50" s="40" customFormat="1" ht="12.75" x14ac:dyDescent="0.2"/>
    <row r="51" s="40" customFormat="1" ht="12.75" x14ac:dyDescent="0.2"/>
    <row r="52" s="40" customFormat="1" ht="12.75" x14ac:dyDescent="0.2"/>
    <row r="53" s="40" customFormat="1" ht="12.75" x14ac:dyDescent="0.2"/>
    <row r="54" s="40" customFormat="1" ht="12.75" x14ac:dyDescent="0.2"/>
    <row r="55" s="40" customFormat="1" ht="12.75" x14ac:dyDescent="0.2"/>
    <row r="56" s="40" customFormat="1" ht="12.75" x14ac:dyDescent="0.2"/>
    <row r="57" s="40" customFormat="1" ht="12.75" x14ac:dyDescent="0.2"/>
    <row r="58" s="40" customFormat="1" ht="12.75" x14ac:dyDescent="0.2"/>
    <row r="59" s="40" customFormat="1" ht="12.75" x14ac:dyDescent="0.2"/>
    <row r="60" s="40" customFormat="1" ht="12.75" x14ac:dyDescent="0.2"/>
    <row r="61" s="40" customFormat="1" ht="12.75" x14ac:dyDescent="0.2"/>
    <row r="62" s="40" customFormat="1" ht="12.75" x14ac:dyDescent="0.2"/>
    <row r="63" s="40" customFormat="1" ht="12.75" x14ac:dyDescent="0.2"/>
    <row r="64" s="40" customFormat="1" ht="12.75" x14ac:dyDescent="0.2"/>
    <row r="65" s="40" customFormat="1" ht="12.75" x14ac:dyDescent="0.2"/>
    <row r="66" s="40" customFormat="1" ht="12.75" x14ac:dyDescent="0.2"/>
    <row r="67" s="40" customFormat="1" ht="12.75" x14ac:dyDescent="0.2"/>
    <row r="68" s="40" customFormat="1" ht="12.75" x14ac:dyDescent="0.2"/>
    <row r="69" s="40" customFormat="1" ht="12.75" x14ac:dyDescent="0.2"/>
    <row r="70" s="40" customFormat="1" ht="12.75" x14ac:dyDescent="0.2"/>
    <row r="71" s="40" customFormat="1" ht="12.75" x14ac:dyDescent="0.2"/>
    <row r="72" s="40" customFormat="1" ht="12.75" x14ac:dyDescent="0.2"/>
    <row r="73" s="40" customFormat="1" ht="12.75" x14ac:dyDescent="0.2"/>
    <row r="74" s="40" customFormat="1" ht="12.75" x14ac:dyDescent="0.2"/>
    <row r="75" s="40" customFormat="1" ht="12.75" x14ac:dyDescent="0.2"/>
    <row r="76" s="40" customFormat="1" ht="12.75" x14ac:dyDescent="0.2"/>
    <row r="77" s="40" customFormat="1" ht="12.75" x14ac:dyDescent="0.2"/>
    <row r="78" s="40" customFormat="1" ht="12.75" x14ac:dyDescent="0.2"/>
    <row r="79" s="40" customFormat="1" ht="12.75" x14ac:dyDescent="0.2"/>
    <row r="80" s="40" customFormat="1" ht="12.75" x14ac:dyDescent="0.2"/>
    <row r="81" s="40" customFormat="1" ht="12.75" x14ac:dyDescent="0.2"/>
    <row r="82" s="40" customFormat="1" ht="12.75" x14ac:dyDescent="0.2"/>
    <row r="83" s="40" customFormat="1" ht="12.75" x14ac:dyDescent="0.2"/>
    <row r="84" s="40" customFormat="1" ht="12.75" x14ac:dyDescent="0.2"/>
    <row r="85" s="40" customFormat="1" ht="12.75" x14ac:dyDescent="0.2"/>
    <row r="86" s="40" customFormat="1" ht="12.75" x14ac:dyDescent="0.2"/>
    <row r="87" s="40" customFormat="1" ht="12.75" x14ac:dyDescent="0.2"/>
    <row r="88" s="40" customFormat="1" ht="12.75" x14ac:dyDescent="0.2"/>
    <row r="89" s="40" customFormat="1" ht="12.75" x14ac:dyDescent="0.2"/>
    <row r="90" s="40" customFormat="1" ht="12.75" x14ac:dyDescent="0.2"/>
    <row r="91" s="40" customFormat="1" ht="12.75" x14ac:dyDescent="0.2"/>
    <row r="92" s="40" customFormat="1" ht="12.75" x14ac:dyDescent="0.2"/>
    <row r="93" s="40" customFormat="1" ht="12.75" x14ac:dyDescent="0.2"/>
    <row r="94" s="40" customFormat="1" ht="12.75" x14ac:dyDescent="0.2"/>
    <row r="95" s="40" customFormat="1" ht="12.75" x14ac:dyDescent="0.2"/>
    <row r="96" s="40" customFormat="1" ht="12.75" x14ac:dyDescent="0.2"/>
    <row r="97" s="40" customFormat="1" ht="12.75" x14ac:dyDescent="0.2"/>
    <row r="98" s="40" customFormat="1" ht="12.75" x14ac:dyDescent="0.2"/>
    <row r="99" s="40" customFormat="1" ht="12.75" x14ac:dyDescent="0.2"/>
    <row r="100" s="40" customFormat="1" ht="12.75" x14ac:dyDescent="0.2"/>
    <row r="101" s="40" customFormat="1" ht="12.75" x14ac:dyDescent="0.2"/>
    <row r="102" s="40" customFormat="1" ht="12.75" x14ac:dyDescent="0.2"/>
    <row r="103" s="40" customFormat="1" ht="12.75" x14ac:dyDescent="0.2"/>
    <row r="104" s="40" customFormat="1" ht="12.75" x14ac:dyDescent="0.2"/>
    <row r="105" s="40" customFormat="1" ht="12.75" x14ac:dyDescent="0.2"/>
    <row r="106" s="40" customFormat="1" ht="12.75" x14ac:dyDescent="0.2"/>
    <row r="107" s="40" customFormat="1" ht="12.75" x14ac:dyDescent="0.2"/>
    <row r="108" s="40" customFormat="1" ht="12.75" x14ac:dyDescent="0.2"/>
    <row r="109" s="40" customFormat="1" ht="12.75" x14ac:dyDescent="0.2"/>
    <row r="110" s="40" customFormat="1" ht="12.75" x14ac:dyDescent="0.2"/>
    <row r="111" s="40" customFormat="1" ht="12.75" x14ac:dyDescent="0.2"/>
    <row r="112" s="40" customFormat="1" ht="12.75" x14ac:dyDescent="0.2"/>
    <row r="113" s="40" customFormat="1" ht="12.75" x14ac:dyDescent="0.2"/>
    <row r="114" s="40" customFormat="1" ht="12.75" x14ac:dyDescent="0.2"/>
    <row r="115" s="40" customFormat="1" ht="12.75" x14ac:dyDescent="0.2"/>
    <row r="116" s="40" customFormat="1" ht="12.75" x14ac:dyDescent="0.2"/>
    <row r="117" s="40" customFormat="1" ht="12.75" x14ac:dyDescent="0.2"/>
    <row r="118" s="40" customFormat="1" ht="12.75" x14ac:dyDescent="0.2"/>
    <row r="119" s="40" customFormat="1" ht="12.75" x14ac:dyDescent="0.2"/>
    <row r="120" s="40" customFormat="1" ht="12.75" x14ac:dyDescent="0.2"/>
    <row r="121" s="40" customFormat="1" ht="12.75" x14ac:dyDescent="0.2"/>
    <row r="122" s="40" customFormat="1" ht="12.75" x14ac:dyDescent="0.2"/>
    <row r="123" s="40" customFormat="1" ht="12.75" x14ac:dyDescent="0.2"/>
    <row r="124" s="40" customFormat="1" ht="12.75" x14ac:dyDescent="0.2"/>
    <row r="125" s="40" customFormat="1" ht="12.75" x14ac:dyDescent="0.2"/>
    <row r="126" s="40" customFormat="1" ht="12.75" x14ac:dyDescent="0.2"/>
    <row r="127" s="40" customFormat="1" ht="12.75" x14ac:dyDescent="0.2"/>
    <row r="128" s="40" customFormat="1" ht="12.75" x14ac:dyDescent="0.2"/>
    <row r="129" s="40" customFormat="1" ht="12.75" x14ac:dyDescent="0.2"/>
    <row r="130" s="40" customFormat="1" ht="12.75" x14ac:dyDescent="0.2"/>
    <row r="131" s="40" customFormat="1" ht="12.75" x14ac:dyDescent="0.2"/>
    <row r="132" s="40" customFormat="1" ht="12.75" x14ac:dyDescent="0.2"/>
    <row r="133" s="40" customFormat="1" ht="12.75" x14ac:dyDescent="0.2"/>
    <row r="134" s="40" customFormat="1" ht="12.75" x14ac:dyDescent="0.2"/>
    <row r="135" s="40" customFormat="1" ht="12.75" x14ac:dyDescent="0.2"/>
    <row r="136" s="40" customFormat="1" ht="12.75" x14ac:dyDescent="0.2"/>
    <row r="137" s="40" customFormat="1" ht="12.75" x14ac:dyDescent="0.2"/>
    <row r="138" s="40" customFormat="1" ht="12.75" x14ac:dyDescent="0.2"/>
    <row r="139" s="40" customFormat="1" ht="12.75" x14ac:dyDescent="0.2"/>
    <row r="140" s="40" customFormat="1" ht="12.75" x14ac:dyDescent="0.2"/>
    <row r="141" s="40" customFormat="1" ht="12.75" x14ac:dyDescent="0.2"/>
    <row r="142" s="40" customFormat="1" ht="12.75" x14ac:dyDescent="0.2"/>
    <row r="143" s="40" customFormat="1" ht="12.75" x14ac:dyDescent="0.2"/>
    <row r="144" s="40" customFormat="1" ht="12.75" x14ac:dyDescent="0.2"/>
    <row r="145" s="40" customFormat="1" ht="12.75" x14ac:dyDescent="0.2"/>
    <row r="146" s="40" customFormat="1" ht="12.75" x14ac:dyDescent="0.2"/>
    <row r="147" s="40" customFormat="1" ht="12.75" x14ac:dyDescent="0.2"/>
    <row r="148" s="40" customFormat="1" ht="12.75" x14ac:dyDescent="0.2"/>
    <row r="149" s="40" customFormat="1" ht="12.75" x14ac:dyDescent="0.2"/>
    <row r="150" s="40" customFormat="1" ht="12.75" x14ac:dyDescent="0.2"/>
    <row r="151" s="40" customFormat="1" ht="12.75" x14ac:dyDescent="0.2"/>
    <row r="152" s="40" customFormat="1" ht="12.75" x14ac:dyDescent="0.2"/>
    <row r="153" s="40" customFormat="1" ht="12.75" x14ac:dyDescent="0.2"/>
    <row r="154" s="40" customFormat="1" ht="12.75" x14ac:dyDescent="0.2"/>
    <row r="155" s="40" customFormat="1" ht="12.75" x14ac:dyDescent="0.2"/>
    <row r="156" s="40" customFormat="1" ht="12.75" x14ac:dyDescent="0.2"/>
    <row r="157" s="40" customFormat="1" ht="12.75" x14ac:dyDescent="0.2"/>
    <row r="158" s="40" customFormat="1" ht="12.75" x14ac:dyDescent="0.2"/>
    <row r="159" s="40" customFormat="1" ht="12.75" x14ac:dyDescent="0.2"/>
    <row r="160" s="40" customFormat="1" ht="12.75" x14ac:dyDescent="0.2"/>
    <row r="161" s="40" customFormat="1" ht="12.75" x14ac:dyDescent="0.2"/>
    <row r="162" s="40" customFormat="1" ht="12.75" x14ac:dyDescent="0.2"/>
    <row r="163" s="40" customFormat="1" ht="12.75" x14ac:dyDescent="0.2"/>
    <row r="164" s="40" customFormat="1" ht="12.75" x14ac:dyDescent="0.2"/>
    <row r="165" s="40" customFormat="1" ht="12.75" x14ac:dyDescent="0.2"/>
    <row r="166" s="40" customFormat="1" ht="12.75" x14ac:dyDescent="0.2"/>
    <row r="167" s="40" customFormat="1" ht="12.75" x14ac:dyDescent="0.2"/>
    <row r="168" s="40" customFormat="1" ht="12.75" x14ac:dyDescent="0.2"/>
    <row r="169" s="40" customFormat="1" ht="12.75" x14ac:dyDescent="0.2"/>
    <row r="170" s="40" customFormat="1" ht="12.75" x14ac:dyDescent="0.2"/>
    <row r="171" s="40" customFormat="1" ht="12.75" x14ac:dyDescent="0.2"/>
    <row r="172" s="40" customFormat="1" ht="12.75" x14ac:dyDescent="0.2"/>
    <row r="173" s="40" customFormat="1" ht="12.75" x14ac:dyDescent="0.2"/>
    <row r="174" s="40" customFormat="1" ht="12.75" x14ac:dyDescent="0.2"/>
    <row r="175" s="40" customFormat="1" ht="12.75" x14ac:dyDescent="0.2"/>
    <row r="176" s="40" customFormat="1" ht="12.75" x14ac:dyDescent="0.2"/>
    <row r="177" s="40" customFormat="1" ht="12.75" x14ac:dyDescent="0.2"/>
    <row r="178" s="40" customFormat="1" ht="12.75" x14ac:dyDescent="0.2"/>
    <row r="179" s="40" customFormat="1" ht="12.75" x14ac:dyDescent="0.2"/>
    <row r="180" s="40" customFormat="1" ht="12.75" x14ac:dyDescent="0.2"/>
    <row r="181" s="40" customFormat="1" ht="12.75" x14ac:dyDescent="0.2"/>
    <row r="182" s="40" customFormat="1" ht="12.75" x14ac:dyDescent="0.2"/>
    <row r="183" s="40" customFormat="1" ht="12.75" x14ac:dyDescent="0.2"/>
    <row r="184" s="40" customFormat="1" ht="12.75" x14ac:dyDescent="0.2"/>
    <row r="185" s="40" customFormat="1" ht="12.75" x14ac:dyDescent="0.2"/>
    <row r="186" s="40" customFormat="1" ht="12.75" x14ac:dyDescent="0.2"/>
    <row r="187" s="40" customFormat="1" ht="12.75" x14ac:dyDescent="0.2"/>
    <row r="188" s="40" customFormat="1" ht="12.75" x14ac:dyDescent="0.2"/>
    <row r="189" s="40" customFormat="1" ht="12.75" x14ac:dyDescent="0.2"/>
    <row r="190" s="40" customFormat="1" ht="12.75" x14ac:dyDescent="0.2"/>
    <row r="191" s="40" customFormat="1" ht="12.75" x14ac:dyDescent="0.2"/>
    <row r="192" s="40" customFormat="1" ht="12.75" x14ac:dyDescent="0.2"/>
    <row r="193" s="40" customFormat="1" ht="12.75" x14ac:dyDescent="0.2"/>
    <row r="194" s="40" customFormat="1" ht="12.75" x14ac:dyDescent="0.2"/>
    <row r="195" s="40" customFormat="1" ht="12.75" x14ac:dyDescent="0.2"/>
    <row r="196" s="40" customFormat="1" ht="12.75" x14ac:dyDescent="0.2"/>
    <row r="197" s="40" customFormat="1" ht="12.75" x14ac:dyDescent="0.2"/>
    <row r="198" s="40" customFormat="1" ht="12.75" x14ac:dyDescent="0.2"/>
    <row r="199" s="40" customFormat="1" ht="12.75" x14ac:dyDescent="0.2"/>
    <row r="200" s="40" customFormat="1" ht="12.75" x14ac:dyDescent="0.2"/>
    <row r="201" s="40" customFormat="1" ht="12.75" x14ac:dyDescent="0.2"/>
    <row r="202" s="40" customFormat="1" ht="12.75" x14ac:dyDescent="0.2"/>
    <row r="203" s="40" customFormat="1" ht="12.75" x14ac:dyDescent="0.2"/>
    <row r="204" s="40" customFormat="1" ht="12.75" x14ac:dyDescent="0.2"/>
    <row r="205" s="40" customFormat="1" ht="12.75" x14ac:dyDescent="0.2"/>
    <row r="206" s="40" customFormat="1" ht="12.75" x14ac:dyDescent="0.2"/>
    <row r="207" s="40" customFormat="1" ht="12.75" x14ac:dyDescent="0.2"/>
    <row r="208" s="40" customFormat="1" ht="12.75" x14ac:dyDescent="0.2"/>
    <row r="209" s="40" customFormat="1" ht="12.75" x14ac:dyDescent="0.2"/>
    <row r="210" s="40" customFormat="1" ht="12.75" x14ac:dyDescent="0.2"/>
    <row r="211" s="40" customFormat="1" ht="12.75" x14ac:dyDescent="0.2"/>
    <row r="212" s="40" customFormat="1" ht="12.75" x14ac:dyDescent="0.2"/>
    <row r="213" s="40" customFormat="1" ht="12.75" x14ac:dyDescent="0.2"/>
    <row r="214" s="40" customFormat="1" ht="12.75" x14ac:dyDescent="0.2"/>
    <row r="215" s="40" customFormat="1" ht="12.75" x14ac:dyDescent="0.2"/>
    <row r="216" s="40" customFormat="1" ht="12.75" x14ac:dyDescent="0.2"/>
    <row r="217" s="40" customFormat="1" ht="12.75" x14ac:dyDescent="0.2"/>
    <row r="218" s="40" customFormat="1" ht="12.75" x14ac:dyDescent="0.2"/>
    <row r="219" s="40" customFormat="1" ht="12.75" x14ac:dyDescent="0.2"/>
    <row r="220" s="40" customFormat="1" ht="12.75" x14ac:dyDescent="0.2"/>
    <row r="221" s="40" customFormat="1" ht="12.75" x14ac:dyDescent="0.2"/>
    <row r="222" s="40" customFormat="1" ht="12.75" x14ac:dyDescent="0.2"/>
    <row r="223" s="40" customFormat="1" ht="12.75" x14ac:dyDescent="0.2"/>
    <row r="224" s="40" customFormat="1" ht="12.75" x14ac:dyDescent="0.2"/>
    <row r="225" s="40" customFormat="1" ht="12.75" x14ac:dyDescent="0.2"/>
    <row r="226" s="40" customFormat="1" ht="12.75" x14ac:dyDescent="0.2"/>
    <row r="227" s="40" customFormat="1" ht="12.75" x14ac:dyDescent="0.2"/>
    <row r="228" s="40" customFormat="1" ht="12.75" x14ac:dyDescent="0.2"/>
    <row r="229" s="40" customFormat="1" ht="12.75" x14ac:dyDescent="0.2"/>
    <row r="230" s="40" customFormat="1" ht="12.75" x14ac:dyDescent="0.2"/>
    <row r="231" s="40" customFormat="1" ht="12.75" x14ac:dyDescent="0.2"/>
    <row r="232" s="40" customFormat="1" ht="12.75" x14ac:dyDescent="0.2"/>
    <row r="233" s="40" customFormat="1" ht="12.75" x14ac:dyDescent="0.2"/>
    <row r="234" s="40" customFormat="1" ht="12.75" x14ac:dyDescent="0.2"/>
    <row r="235" s="40" customFormat="1" ht="12.75" x14ac:dyDescent="0.2"/>
    <row r="236" s="40" customFormat="1" ht="12.75" x14ac:dyDescent="0.2"/>
    <row r="237" s="40" customFormat="1" ht="12.75" x14ac:dyDescent="0.2"/>
    <row r="238" s="40" customFormat="1" ht="12.75" x14ac:dyDescent="0.2"/>
    <row r="239" s="40" customFormat="1" ht="12.75" x14ac:dyDescent="0.2"/>
    <row r="240" s="40" customFormat="1" ht="12.75" x14ac:dyDescent="0.2"/>
    <row r="241" s="40" customFormat="1" ht="12.75" x14ac:dyDescent="0.2"/>
    <row r="242" s="40" customFormat="1" ht="12.75" x14ac:dyDescent="0.2"/>
    <row r="243" s="40" customFormat="1" ht="12.75" x14ac:dyDescent="0.2"/>
    <row r="244" s="40" customFormat="1" ht="12.75" x14ac:dyDescent="0.2"/>
    <row r="245" s="40" customFormat="1" ht="12.75" x14ac:dyDescent="0.2"/>
    <row r="246" s="40" customFormat="1" ht="12.75" x14ac:dyDescent="0.2"/>
    <row r="247" s="40" customFormat="1" ht="12.75" x14ac:dyDescent="0.2"/>
    <row r="248" s="40" customFormat="1" ht="12.75" x14ac:dyDescent="0.2"/>
    <row r="249" s="40" customFormat="1" ht="12.75" x14ac:dyDescent="0.2"/>
    <row r="250" s="40" customFormat="1" ht="12.75" x14ac:dyDescent="0.2"/>
    <row r="251" s="40" customFormat="1" ht="12.75" x14ac:dyDescent="0.2"/>
    <row r="252" s="40" customFormat="1" ht="12.75" x14ac:dyDescent="0.2"/>
    <row r="253" s="40" customFormat="1" ht="12.75" x14ac:dyDescent="0.2"/>
    <row r="254" s="40" customFormat="1" ht="12.75" x14ac:dyDescent="0.2"/>
    <row r="255" s="40" customFormat="1" ht="12.75" x14ac:dyDescent="0.2"/>
    <row r="256" s="40" customFormat="1" ht="12.75" x14ac:dyDescent="0.2"/>
    <row r="257" s="40" customFormat="1" ht="12.75" x14ac:dyDescent="0.2"/>
    <row r="258" s="40" customFormat="1" ht="12.75" x14ac:dyDescent="0.2"/>
    <row r="259" s="40" customFormat="1" ht="12.75" x14ac:dyDescent="0.2"/>
    <row r="260" s="40" customFormat="1" ht="12.75" x14ac:dyDescent="0.2"/>
    <row r="261" s="40" customFormat="1" ht="12.75" x14ac:dyDescent="0.2"/>
    <row r="262" s="40" customFormat="1" ht="12.75" x14ac:dyDescent="0.2"/>
    <row r="263" s="40" customFormat="1" ht="12.75" x14ac:dyDescent="0.2"/>
    <row r="264" s="40" customFormat="1" ht="12.75" x14ac:dyDescent="0.2"/>
    <row r="265" s="40" customFormat="1" ht="12.75" x14ac:dyDescent="0.2"/>
    <row r="266" s="40" customFormat="1" ht="12.75" x14ac:dyDescent="0.2"/>
    <row r="267" s="40" customFormat="1" ht="12.75" x14ac:dyDescent="0.2"/>
    <row r="268" s="40" customFormat="1" ht="12.75" x14ac:dyDescent="0.2"/>
    <row r="269" s="40" customFormat="1" ht="12.75" x14ac:dyDescent="0.2"/>
    <row r="270" s="40" customFormat="1" ht="12.75" x14ac:dyDescent="0.2"/>
    <row r="271" s="40" customFormat="1" ht="12.75" x14ac:dyDescent="0.2"/>
    <row r="272" s="40" customFormat="1" ht="12.75" x14ac:dyDescent="0.2"/>
    <row r="273" s="40" customFormat="1" ht="12.75" x14ac:dyDescent="0.2"/>
    <row r="274" s="40" customFormat="1" ht="12.75" x14ac:dyDescent="0.2"/>
    <row r="275" s="40" customFormat="1" ht="12.75" x14ac:dyDescent="0.2"/>
    <row r="276" s="40" customFormat="1" ht="12.75" x14ac:dyDescent="0.2"/>
    <row r="277" s="40" customFormat="1" ht="12.75" x14ac:dyDescent="0.2"/>
    <row r="278" s="40" customFormat="1" ht="12.75" x14ac:dyDescent="0.2"/>
    <row r="279" s="40" customFormat="1" ht="12.75" x14ac:dyDescent="0.2"/>
    <row r="280" s="40" customFormat="1" ht="12.75" x14ac:dyDescent="0.2"/>
    <row r="281" s="40" customFormat="1" ht="12.75" x14ac:dyDescent="0.2"/>
    <row r="282" s="40" customFormat="1" ht="12.75" x14ac:dyDescent="0.2"/>
    <row r="283" s="40" customFormat="1" ht="12.75" x14ac:dyDescent="0.2"/>
    <row r="284" s="40" customFormat="1" ht="12.75" x14ac:dyDescent="0.2"/>
    <row r="285" s="40" customFormat="1" ht="12.75" x14ac:dyDescent="0.2"/>
    <row r="286" s="40" customFormat="1" ht="12.75" x14ac:dyDescent="0.2"/>
    <row r="287" s="40" customFormat="1" ht="12.75" x14ac:dyDescent="0.2"/>
    <row r="288" s="40" customFormat="1" ht="12.75" x14ac:dyDescent="0.2"/>
    <row r="289" s="40" customFormat="1" ht="12.75" x14ac:dyDescent="0.2"/>
    <row r="290" s="40" customFormat="1" ht="12.75" x14ac:dyDescent="0.2"/>
    <row r="291" s="40" customFormat="1" ht="12.75" x14ac:dyDescent="0.2"/>
    <row r="292" s="40" customFormat="1" ht="12.75" x14ac:dyDescent="0.2"/>
    <row r="293" s="40" customFormat="1" ht="12.75" x14ac:dyDescent="0.2"/>
    <row r="294" s="40" customFormat="1" ht="12.75" x14ac:dyDescent="0.2"/>
    <row r="295" s="40" customFormat="1" ht="12.75" x14ac:dyDescent="0.2"/>
    <row r="296" s="40" customFormat="1" ht="12.75" x14ac:dyDescent="0.2"/>
    <row r="297" s="40" customFormat="1" ht="12.75" x14ac:dyDescent="0.2"/>
    <row r="298" s="40" customFormat="1" ht="12.75" x14ac:dyDescent="0.2"/>
    <row r="299" s="40" customFormat="1" ht="12.75" x14ac:dyDescent="0.2"/>
    <row r="300" s="40" customFormat="1" ht="12.75" x14ac:dyDescent="0.2"/>
    <row r="301" s="40" customFormat="1" ht="12.75" x14ac:dyDescent="0.2"/>
    <row r="302" s="40" customFormat="1" ht="12.75" x14ac:dyDescent="0.2"/>
    <row r="303" s="40" customFormat="1" ht="12.75" x14ac:dyDescent="0.2"/>
    <row r="304" s="40" customFormat="1" ht="12.75" x14ac:dyDescent="0.2"/>
    <row r="305" s="40" customFormat="1" ht="12.75" x14ac:dyDescent="0.2"/>
    <row r="306" s="40" customFormat="1" ht="12.75" x14ac:dyDescent="0.2"/>
    <row r="307" s="40" customFormat="1" ht="12.75" x14ac:dyDescent="0.2"/>
    <row r="308" s="40" customFormat="1" ht="12.75" x14ac:dyDescent="0.2"/>
    <row r="309" s="40" customFormat="1" ht="12.75" x14ac:dyDescent="0.2"/>
    <row r="310" s="40" customFormat="1" ht="12.75" x14ac:dyDescent="0.2"/>
    <row r="311" s="40" customFormat="1" ht="12.75" x14ac:dyDescent="0.2"/>
    <row r="312" s="40" customFormat="1" ht="12.75" x14ac:dyDescent="0.2"/>
    <row r="313" s="40" customFormat="1" ht="12.75" x14ac:dyDescent="0.2"/>
    <row r="314" s="40" customFormat="1" ht="12.75" x14ac:dyDescent="0.2"/>
    <row r="315" s="40" customFormat="1" ht="12.75" x14ac:dyDescent="0.2"/>
    <row r="316" s="40" customFormat="1" ht="12.75" x14ac:dyDescent="0.2"/>
    <row r="317" s="40" customFormat="1" ht="12.75" x14ac:dyDescent="0.2"/>
    <row r="318" s="40" customFormat="1" ht="12.75" x14ac:dyDescent="0.2"/>
    <row r="319" s="40" customFormat="1" ht="12.75" x14ac:dyDescent="0.2"/>
    <row r="320" s="40" customFormat="1" ht="12.75" x14ac:dyDescent="0.2"/>
    <row r="321" s="40" customFormat="1" ht="12.75" x14ac:dyDescent="0.2"/>
    <row r="322" s="40" customFormat="1" ht="12.75" x14ac:dyDescent="0.2"/>
    <row r="323" s="40" customFormat="1" ht="12.75" x14ac:dyDescent="0.2"/>
    <row r="324" s="40" customFormat="1" ht="12.75" x14ac:dyDescent="0.2"/>
    <row r="325" s="40" customFormat="1" ht="12.75" x14ac:dyDescent="0.2"/>
    <row r="326" s="40" customFormat="1" ht="12.75" x14ac:dyDescent="0.2"/>
    <row r="327" s="40" customFormat="1" ht="12.75" x14ac:dyDescent="0.2"/>
    <row r="328" s="40" customFormat="1" ht="12.75" x14ac:dyDescent="0.2"/>
    <row r="329" s="40" customFormat="1" ht="12.75" x14ac:dyDescent="0.2"/>
    <row r="330" s="40" customFormat="1" ht="12.75" x14ac:dyDescent="0.2"/>
    <row r="331" s="40" customFormat="1" ht="12.75" x14ac:dyDescent="0.2"/>
    <row r="332" s="40" customFormat="1" ht="12.75" x14ac:dyDescent="0.2"/>
    <row r="333" s="40" customFormat="1" ht="12.75" x14ac:dyDescent="0.2"/>
    <row r="334" s="40" customFormat="1" ht="12.75" x14ac:dyDescent="0.2"/>
    <row r="335" s="40" customFormat="1" ht="12.75" x14ac:dyDescent="0.2"/>
    <row r="336" s="40" customFormat="1" ht="12.75" x14ac:dyDescent="0.2"/>
    <row r="337" s="40" customFormat="1" ht="12.75" x14ac:dyDescent="0.2"/>
    <row r="338" s="40" customFormat="1" ht="12.75" x14ac:dyDescent="0.2"/>
    <row r="339" s="40" customFormat="1" ht="12.75" x14ac:dyDescent="0.2"/>
    <row r="340" s="40" customFormat="1" ht="12.75" x14ac:dyDescent="0.2"/>
    <row r="341" s="40" customFormat="1" ht="12.75" x14ac:dyDescent="0.2"/>
    <row r="342" s="40" customFormat="1" ht="12.75" x14ac:dyDescent="0.2"/>
    <row r="343" s="40" customFormat="1" ht="12.75" x14ac:dyDescent="0.2"/>
    <row r="344" s="40" customFormat="1" ht="12.75" x14ac:dyDescent="0.2"/>
    <row r="345" s="40" customFormat="1" ht="12.75" x14ac:dyDescent="0.2"/>
    <row r="346" s="40" customFormat="1" ht="12.75" x14ac:dyDescent="0.2"/>
    <row r="347" s="40" customFormat="1" ht="12.75" x14ac:dyDescent="0.2"/>
    <row r="348" s="40" customFormat="1" ht="12.75" x14ac:dyDescent="0.2"/>
    <row r="349" s="40" customFormat="1" ht="12.75" x14ac:dyDescent="0.2"/>
    <row r="350" s="40" customFormat="1" ht="12.75" x14ac:dyDescent="0.2"/>
    <row r="351" s="40" customFormat="1" ht="12.75" x14ac:dyDescent="0.2"/>
    <row r="352" s="40" customFormat="1" ht="12.75" x14ac:dyDescent="0.2"/>
    <row r="353" s="40" customFormat="1" ht="12.75" x14ac:dyDescent="0.2"/>
    <row r="354" s="40" customFormat="1" ht="12.75" x14ac:dyDescent="0.2"/>
    <row r="355" s="40" customFormat="1" ht="12.75" x14ac:dyDescent="0.2"/>
    <row r="356" s="40" customFormat="1" ht="12.75" x14ac:dyDescent="0.2"/>
    <row r="357" s="40" customFormat="1" ht="12.75" x14ac:dyDescent="0.2"/>
    <row r="358" s="40" customFormat="1" ht="12.75" x14ac:dyDescent="0.2"/>
    <row r="359" s="40" customFormat="1" ht="12.75" x14ac:dyDescent="0.2"/>
    <row r="360" s="40" customFormat="1" ht="12.75" x14ac:dyDescent="0.2"/>
    <row r="361" s="40" customFormat="1" ht="12.75" x14ac:dyDescent="0.2"/>
    <row r="362" s="40" customFormat="1" ht="12.75" x14ac:dyDescent="0.2"/>
    <row r="363" s="40" customFormat="1" ht="12.75" x14ac:dyDescent="0.2"/>
    <row r="364" s="40" customFormat="1" ht="12.75" x14ac:dyDescent="0.2"/>
    <row r="365" s="40" customFormat="1" ht="12.75" x14ac:dyDescent="0.2"/>
    <row r="366" s="40" customFormat="1" ht="12.75" x14ac:dyDescent="0.2"/>
    <row r="367" s="40" customFormat="1" ht="12.75" x14ac:dyDescent="0.2"/>
    <row r="368" s="40" customFormat="1" ht="12.75" x14ac:dyDescent="0.2"/>
    <row r="369" s="40" customFormat="1" ht="12.75" x14ac:dyDescent="0.2"/>
    <row r="370" s="40" customFormat="1" ht="12.75" x14ac:dyDescent="0.2"/>
    <row r="371" s="40" customFormat="1" ht="12.75" x14ac:dyDescent="0.2"/>
    <row r="372" s="40" customFormat="1" ht="12.75" x14ac:dyDescent="0.2"/>
    <row r="373" s="40" customFormat="1" ht="12.75" x14ac:dyDescent="0.2"/>
    <row r="374" s="40" customFormat="1" ht="12.75" x14ac:dyDescent="0.2"/>
    <row r="375" s="40" customFormat="1" ht="12.75" x14ac:dyDescent="0.2"/>
    <row r="376" s="40" customFormat="1" ht="12.75" x14ac:dyDescent="0.2"/>
    <row r="377" s="40" customFormat="1" ht="12.75" x14ac:dyDescent="0.2"/>
    <row r="378" s="40" customFormat="1" ht="12.75" x14ac:dyDescent="0.2"/>
    <row r="379" s="40" customFormat="1" ht="12.75" x14ac:dyDescent="0.2"/>
    <row r="380" s="40" customFormat="1" ht="12.75" x14ac:dyDescent="0.2"/>
    <row r="381" s="40" customFormat="1" ht="12.75" x14ac:dyDescent="0.2"/>
  </sheetData>
  <sheetProtection selectLockedCells="1"/>
  <mergeCells count="5">
    <mergeCell ref="B9:D9"/>
    <mergeCell ref="F9:H9"/>
    <mergeCell ref="J9:L9"/>
    <mergeCell ref="A9:A10"/>
    <mergeCell ref="H3:I3"/>
  </mergeCells>
  <hyperlinks>
    <hyperlink ref="H3:I3" location="CONTENIDO!C24" display="VOLVER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32"/>
  <sheetViews>
    <sheetView workbookViewId="0">
      <selection activeCell="A5" sqref="A5"/>
    </sheetView>
  </sheetViews>
  <sheetFormatPr baseColWidth="10" defaultRowHeight="12.75" x14ac:dyDescent="0.2"/>
  <cols>
    <col min="1" max="1" width="40.5703125" style="40" customWidth="1"/>
    <col min="2" max="3" width="13.140625" style="40" customWidth="1"/>
    <col min="4" max="4" width="13.85546875" style="40" customWidth="1"/>
    <col min="5" max="5" width="2.5703125" style="40" customWidth="1"/>
    <col min="6" max="6" width="14" style="40" customWidth="1"/>
    <col min="7" max="7" width="10.7109375" style="40" customWidth="1"/>
    <col min="8" max="8" width="14.42578125" style="40" customWidth="1"/>
    <col min="9" max="9" width="2.7109375" style="40" customWidth="1"/>
    <col min="10" max="10" width="12.42578125" style="40" customWidth="1"/>
    <col min="11" max="11" width="12.140625" style="40" customWidth="1"/>
    <col min="12" max="12" width="13.5703125" style="40" customWidth="1"/>
    <col min="13" max="14" width="9.140625" style="40" customWidth="1"/>
    <col min="15" max="16384" width="11.42578125" style="40"/>
  </cols>
  <sheetData>
    <row r="1" spans="1:101" s="77" customFormat="1" x14ac:dyDescent="0.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</row>
    <row r="2" spans="1:101" s="77" customFormat="1" x14ac:dyDescent="0.2">
      <c r="A2" s="70"/>
      <c r="B2" s="70"/>
      <c r="C2" s="56"/>
      <c r="D2" s="56"/>
      <c r="E2" s="56"/>
      <c r="F2" s="70"/>
      <c r="G2" s="70"/>
      <c r="H2" s="70"/>
      <c r="I2" s="70"/>
      <c r="J2" s="70"/>
      <c r="K2" s="70"/>
      <c r="L2" s="70"/>
      <c r="M2" s="70"/>
      <c r="N2" s="70"/>
      <c r="O2" s="70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</row>
    <row r="3" spans="1:101" s="77" customFormat="1" ht="18.75" x14ac:dyDescent="0.2">
      <c r="A3" s="70"/>
      <c r="B3" s="70"/>
      <c r="C3" s="13"/>
      <c r="D3" s="13"/>
      <c r="E3" s="13"/>
      <c r="F3" s="166" t="s">
        <v>36</v>
      </c>
      <c r="G3" s="166"/>
      <c r="H3" s="70"/>
      <c r="I3" s="70"/>
      <c r="J3" s="70"/>
      <c r="K3" s="70"/>
      <c r="L3" s="70"/>
      <c r="M3" s="70"/>
      <c r="N3" s="70"/>
      <c r="O3" s="70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</row>
    <row r="4" spans="1:101" s="77" customFormat="1" ht="22.5" customHeight="1" x14ac:dyDescent="0.2">
      <c r="A4" s="70"/>
      <c r="B4" s="70"/>
      <c r="C4" s="56"/>
      <c r="D4" s="56"/>
      <c r="E4" s="123"/>
      <c r="F4" s="70"/>
      <c r="G4" s="70"/>
      <c r="H4" s="70"/>
      <c r="I4" s="70"/>
      <c r="J4" s="70"/>
      <c r="K4" s="70"/>
      <c r="L4" s="56"/>
      <c r="M4" s="56"/>
      <c r="N4" s="70"/>
      <c r="O4" s="70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</row>
    <row r="5" spans="1:101" s="77" customFormat="1" ht="15.75" customHeight="1" x14ac:dyDescent="0.2">
      <c r="A5" s="35" t="s">
        <v>115</v>
      </c>
      <c r="B5" s="35"/>
      <c r="C5" s="35"/>
      <c r="D5" s="35"/>
      <c r="E5" s="35"/>
      <c r="F5" s="35"/>
      <c r="G5" s="35"/>
      <c r="H5" s="70"/>
      <c r="I5" s="70"/>
      <c r="J5" s="70"/>
      <c r="K5" s="70"/>
      <c r="L5" s="70"/>
      <c r="M5" s="70"/>
      <c r="N5" s="70"/>
      <c r="O5" s="70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</row>
    <row r="6" spans="1:101" s="77" customFormat="1" ht="18" customHeight="1" x14ac:dyDescent="0.2">
      <c r="A6" s="38" t="s">
        <v>123</v>
      </c>
      <c r="B6" s="38"/>
      <c r="C6" s="38"/>
      <c r="D6" s="38"/>
      <c r="E6" s="38"/>
      <c r="F6" s="35"/>
      <c r="G6" s="35"/>
      <c r="H6" s="70"/>
      <c r="I6" s="70"/>
      <c r="J6" s="70"/>
      <c r="K6" s="70"/>
      <c r="L6" s="70"/>
      <c r="M6" s="70"/>
      <c r="N6" s="70"/>
      <c r="O6" s="70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</row>
    <row r="7" spans="1:101" s="77" customFormat="1" x14ac:dyDescent="0.2">
      <c r="A7" s="35" t="s">
        <v>122</v>
      </c>
      <c r="B7" s="35"/>
      <c r="C7" s="35"/>
      <c r="D7" s="35"/>
      <c r="E7" s="35"/>
      <c r="F7" s="35"/>
      <c r="G7" s="35"/>
      <c r="H7" s="70"/>
      <c r="I7" s="70"/>
      <c r="J7" s="70"/>
      <c r="K7" s="70"/>
      <c r="L7" s="70"/>
      <c r="M7" s="70"/>
      <c r="N7" s="70"/>
      <c r="O7" s="70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</row>
    <row r="9" spans="1:101" s="96" customFormat="1" ht="26.25" customHeight="1" x14ac:dyDescent="0.25">
      <c r="A9" s="164" t="s">
        <v>112</v>
      </c>
      <c r="B9" s="150" t="s">
        <v>52</v>
      </c>
      <c r="C9" s="150"/>
      <c r="D9" s="150"/>
      <c r="E9" s="104"/>
      <c r="F9" s="150" t="s">
        <v>55</v>
      </c>
      <c r="G9" s="150"/>
      <c r="H9" s="150"/>
      <c r="I9" s="104"/>
      <c r="J9" s="150" t="s">
        <v>51</v>
      </c>
      <c r="K9" s="150"/>
      <c r="L9" s="150"/>
      <c r="M9" s="103"/>
      <c r="N9" s="103"/>
    </row>
    <row r="10" spans="1:101" s="96" customFormat="1" ht="18.75" customHeight="1" thickBot="1" x14ac:dyDescent="0.3">
      <c r="A10" s="165"/>
      <c r="B10" s="97" t="s">
        <v>53</v>
      </c>
      <c r="C10" s="97" t="s">
        <v>54</v>
      </c>
      <c r="D10" s="122" t="s">
        <v>51</v>
      </c>
      <c r="E10" s="122"/>
      <c r="F10" s="122" t="s">
        <v>53</v>
      </c>
      <c r="G10" s="122" t="s">
        <v>54</v>
      </c>
      <c r="H10" s="122" t="s">
        <v>51</v>
      </c>
      <c r="I10" s="122"/>
      <c r="J10" s="122" t="s">
        <v>53</v>
      </c>
      <c r="K10" s="122" t="s">
        <v>54</v>
      </c>
      <c r="L10" s="122" t="s">
        <v>51</v>
      </c>
      <c r="M10" s="99"/>
      <c r="N10" s="99"/>
    </row>
    <row r="11" spans="1:101" ht="13.5" thickTop="1" x14ac:dyDescent="0.2">
      <c r="A11" s="71" t="s">
        <v>124</v>
      </c>
      <c r="B11" s="124">
        <v>1849539</v>
      </c>
      <c r="C11" s="125">
        <v>1878764</v>
      </c>
      <c r="D11" s="125">
        <v>3728303</v>
      </c>
      <c r="E11" s="126"/>
      <c r="F11" s="124">
        <v>2433531</v>
      </c>
      <c r="G11" s="125">
        <v>2538525</v>
      </c>
      <c r="H11" s="125">
        <v>4972056</v>
      </c>
      <c r="I11" s="127"/>
      <c r="J11" s="124">
        <v>4283070</v>
      </c>
      <c r="K11" s="125">
        <v>4417289</v>
      </c>
      <c r="L11" s="125">
        <v>8700359</v>
      </c>
      <c r="M11" s="13"/>
      <c r="N11" s="13"/>
    </row>
    <row r="12" spans="1:101" x14ac:dyDescent="0.2">
      <c r="A12" s="71" t="s">
        <v>125</v>
      </c>
      <c r="B12" s="124">
        <v>274848</v>
      </c>
      <c r="C12" s="125">
        <v>271915</v>
      </c>
      <c r="D12" s="125">
        <v>546763</v>
      </c>
      <c r="E12" s="126"/>
      <c r="F12" s="124">
        <v>460931</v>
      </c>
      <c r="G12" s="125">
        <v>475395</v>
      </c>
      <c r="H12" s="125">
        <v>936326</v>
      </c>
      <c r="I12" s="126"/>
      <c r="J12" s="124">
        <v>735779</v>
      </c>
      <c r="K12" s="125">
        <v>747310</v>
      </c>
      <c r="L12" s="125">
        <v>1483089</v>
      </c>
    </row>
    <row r="13" spans="1:101" x14ac:dyDescent="0.2">
      <c r="A13" s="71" t="s">
        <v>126</v>
      </c>
      <c r="B13" s="124">
        <v>103557</v>
      </c>
      <c r="C13" s="125">
        <v>103136</v>
      </c>
      <c r="D13" s="125">
        <v>206693</v>
      </c>
      <c r="E13" s="126"/>
      <c r="F13" s="124">
        <v>285657</v>
      </c>
      <c r="G13" s="125">
        <v>302621</v>
      </c>
      <c r="H13" s="125">
        <v>588278</v>
      </c>
      <c r="I13" s="126"/>
      <c r="J13" s="124">
        <v>389214</v>
      </c>
      <c r="K13" s="125">
        <v>405757</v>
      </c>
      <c r="L13" s="125">
        <v>794971</v>
      </c>
    </row>
    <row r="14" spans="1:101" x14ac:dyDescent="0.2">
      <c r="A14" s="71" t="s">
        <v>127</v>
      </c>
      <c r="B14" s="124">
        <v>230341</v>
      </c>
      <c r="C14" s="125">
        <v>238872</v>
      </c>
      <c r="D14" s="125">
        <v>469213</v>
      </c>
      <c r="E14" s="126"/>
      <c r="F14" s="124">
        <v>106790</v>
      </c>
      <c r="G14" s="125">
        <v>106922</v>
      </c>
      <c r="H14" s="125">
        <v>213712</v>
      </c>
      <c r="I14" s="126"/>
      <c r="J14" s="124">
        <v>337131</v>
      </c>
      <c r="K14" s="125">
        <v>345794</v>
      </c>
      <c r="L14" s="125">
        <v>682925</v>
      </c>
    </row>
    <row r="15" spans="1:101" x14ac:dyDescent="0.2">
      <c r="A15" s="71" t="s">
        <v>128</v>
      </c>
      <c r="B15" s="124">
        <v>37800</v>
      </c>
      <c r="C15" s="125">
        <v>39516</v>
      </c>
      <c r="D15" s="125">
        <v>77316</v>
      </c>
      <c r="E15" s="126"/>
      <c r="F15" s="124">
        <v>99557</v>
      </c>
      <c r="G15" s="125">
        <v>100792</v>
      </c>
      <c r="H15" s="125">
        <v>200349</v>
      </c>
      <c r="I15" s="126"/>
      <c r="J15" s="124">
        <v>137357</v>
      </c>
      <c r="K15" s="125">
        <v>140308</v>
      </c>
      <c r="L15" s="125">
        <v>277665</v>
      </c>
    </row>
    <row r="16" spans="1:101" x14ac:dyDescent="0.2">
      <c r="A16" s="71" t="s">
        <v>129</v>
      </c>
      <c r="B16" s="124">
        <v>9168</v>
      </c>
      <c r="C16" s="125">
        <v>8414</v>
      </c>
      <c r="D16" s="125">
        <v>17582</v>
      </c>
      <c r="E16" s="126"/>
      <c r="F16" s="124">
        <v>37935</v>
      </c>
      <c r="G16" s="125">
        <v>40640</v>
      </c>
      <c r="H16" s="125">
        <v>78575</v>
      </c>
      <c r="I16" s="126"/>
      <c r="J16" s="124">
        <v>47103</v>
      </c>
      <c r="K16" s="125">
        <v>49054</v>
      </c>
      <c r="L16" s="125">
        <v>96157</v>
      </c>
    </row>
    <row r="17" spans="1:12" x14ac:dyDescent="0.2">
      <c r="A17" s="71" t="s">
        <v>130</v>
      </c>
      <c r="B17" s="124">
        <v>37437</v>
      </c>
      <c r="C17" s="125">
        <v>40475</v>
      </c>
      <c r="D17" s="125">
        <v>77912</v>
      </c>
      <c r="E17" s="126"/>
      <c r="F17" s="124">
        <v>4361</v>
      </c>
      <c r="G17" s="125">
        <v>4445</v>
      </c>
      <c r="H17" s="125">
        <v>8806</v>
      </c>
      <c r="I17" s="126"/>
      <c r="J17" s="124">
        <v>41798</v>
      </c>
      <c r="K17" s="125">
        <v>44920</v>
      </c>
      <c r="L17" s="125">
        <v>86718</v>
      </c>
    </row>
    <row r="18" spans="1:12" ht="14.25" x14ac:dyDescent="0.2">
      <c r="A18" s="131" t="s">
        <v>131</v>
      </c>
      <c r="B18" s="132">
        <v>5767</v>
      </c>
      <c r="C18" s="133">
        <v>5620</v>
      </c>
      <c r="D18" s="133">
        <v>11387</v>
      </c>
      <c r="E18" s="134"/>
      <c r="F18" s="132">
        <v>21796</v>
      </c>
      <c r="G18" s="133">
        <v>22116</v>
      </c>
      <c r="H18" s="133">
        <v>43912</v>
      </c>
      <c r="I18" s="134"/>
      <c r="J18" s="132">
        <v>27563</v>
      </c>
      <c r="K18" s="133">
        <v>27736</v>
      </c>
      <c r="L18" s="133">
        <v>55299</v>
      </c>
    </row>
    <row r="19" spans="1:12" x14ac:dyDescent="0.2">
      <c r="A19" s="71" t="s">
        <v>132</v>
      </c>
      <c r="B19" s="124">
        <v>3120</v>
      </c>
      <c r="C19" s="125">
        <v>2819</v>
      </c>
      <c r="D19" s="125">
        <v>5939</v>
      </c>
      <c r="E19" s="126"/>
      <c r="F19" s="124">
        <v>15192</v>
      </c>
      <c r="G19" s="125">
        <v>15863</v>
      </c>
      <c r="H19" s="125">
        <v>31055</v>
      </c>
      <c r="I19" s="126"/>
      <c r="J19" s="124">
        <v>18312</v>
      </c>
      <c r="K19" s="125">
        <v>18682</v>
      </c>
      <c r="L19" s="125">
        <v>36994</v>
      </c>
    </row>
    <row r="20" spans="1:12" x14ac:dyDescent="0.2">
      <c r="A20" s="71" t="s">
        <v>133</v>
      </c>
      <c r="B20" s="124">
        <v>7590</v>
      </c>
      <c r="C20" s="125">
        <v>7555</v>
      </c>
      <c r="D20" s="125">
        <v>15145</v>
      </c>
      <c r="E20" s="126"/>
      <c r="F20" s="124">
        <v>5007</v>
      </c>
      <c r="G20" s="125">
        <v>7059</v>
      </c>
      <c r="H20" s="125">
        <v>12066</v>
      </c>
      <c r="I20" s="126"/>
      <c r="J20" s="124">
        <v>12597</v>
      </c>
      <c r="K20" s="125">
        <v>14614</v>
      </c>
      <c r="L20" s="125">
        <v>27211</v>
      </c>
    </row>
    <row r="21" spans="1:12" x14ac:dyDescent="0.2">
      <c r="A21" s="71" t="s">
        <v>134</v>
      </c>
      <c r="B21" s="124">
        <v>266</v>
      </c>
      <c r="C21" s="125">
        <v>143</v>
      </c>
      <c r="D21" s="125">
        <v>409</v>
      </c>
      <c r="E21" s="126"/>
      <c r="F21" s="124">
        <v>33</v>
      </c>
      <c r="G21" s="125">
        <v>25</v>
      </c>
      <c r="H21" s="125">
        <v>58</v>
      </c>
      <c r="I21" s="126"/>
      <c r="J21" s="124">
        <v>299</v>
      </c>
      <c r="K21" s="125">
        <v>168</v>
      </c>
      <c r="L21" s="125">
        <v>467</v>
      </c>
    </row>
    <row r="22" spans="1:12" x14ac:dyDescent="0.2">
      <c r="A22" s="71" t="s">
        <v>135</v>
      </c>
      <c r="B22" s="124">
        <v>200</v>
      </c>
      <c r="C22" s="125">
        <v>191</v>
      </c>
      <c r="D22" s="125">
        <v>391</v>
      </c>
      <c r="E22" s="126"/>
      <c r="F22" s="124">
        <v>10</v>
      </c>
      <c r="G22" s="125">
        <v>14</v>
      </c>
      <c r="H22" s="125">
        <v>24</v>
      </c>
      <c r="I22" s="126"/>
      <c r="J22" s="124">
        <v>210</v>
      </c>
      <c r="K22" s="125">
        <v>205</v>
      </c>
      <c r="L22" s="125">
        <v>415</v>
      </c>
    </row>
    <row r="23" spans="1:12" x14ac:dyDescent="0.2">
      <c r="A23" s="71" t="s">
        <v>136</v>
      </c>
      <c r="B23" s="124">
        <v>136</v>
      </c>
      <c r="C23" s="125">
        <v>114</v>
      </c>
      <c r="D23" s="125">
        <v>250</v>
      </c>
      <c r="E23" s="126"/>
      <c r="F23" s="124">
        <v>154</v>
      </c>
      <c r="G23" s="125">
        <v>222</v>
      </c>
      <c r="H23" s="125">
        <v>376</v>
      </c>
      <c r="I23" s="126"/>
      <c r="J23" s="124">
        <v>290</v>
      </c>
      <c r="K23" s="125">
        <v>336</v>
      </c>
      <c r="L23" s="125">
        <v>626</v>
      </c>
    </row>
    <row r="24" spans="1:12" x14ac:dyDescent="0.2">
      <c r="A24" s="71" t="s">
        <v>137</v>
      </c>
      <c r="B24" s="124">
        <v>19</v>
      </c>
      <c r="C24" s="125">
        <v>16</v>
      </c>
      <c r="D24" s="125">
        <v>35</v>
      </c>
      <c r="E24" s="126"/>
      <c r="F24" s="124">
        <v>37</v>
      </c>
      <c r="G24" s="125">
        <v>53</v>
      </c>
      <c r="H24" s="125">
        <v>90</v>
      </c>
      <c r="I24" s="126"/>
      <c r="J24" s="124">
        <v>56</v>
      </c>
      <c r="K24" s="125">
        <v>69</v>
      </c>
      <c r="L24" s="125">
        <v>125</v>
      </c>
    </row>
    <row r="25" spans="1:12" x14ac:dyDescent="0.2">
      <c r="A25" s="71" t="s">
        <v>138</v>
      </c>
      <c r="B25" s="124">
        <v>0</v>
      </c>
      <c r="C25" s="125">
        <v>2</v>
      </c>
      <c r="D25" s="125">
        <v>2</v>
      </c>
      <c r="E25" s="126"/>
      <c r="F25" s="124">
        <v>0</v>
      </c>
      <c r="G25" s="125">
        <v>0</v>
      </c>
      <c r="H25" s="125">
        <v>0</v>
      </c>
      <c r="I25" s="126"/>
      <c r="J25" s="124">
        <v>0</v>
      </c>
      <c r="K25" s="125">
        <v>2</v>
      </c>
      <c r="L25" s="125">
        <v>2</v>
      </c>
    </row>
    <row r="26" spans="1:12" x14ac:dyDescent="0.2">
      <c r="A26" s="71" t="s">
        <v>139</v>
      </c>
      <c r="B26" s="124">
        <v>11</v>
      </c>
      <c r="C26" s="125">
        <v>11</v>
      </c>
      <c r="D26" s="125">
        <v>22</v>
      </c>
      <c r="E26" s="126"/>
      <c r="F26" s="124">
        <v>0</v>
      </c>
      <c r="G26" s="125">
        <v>0</v>
      </c>
      <c r="H26" s="125">
        <v>0</v>
      </c>
      <c r="I26" s="126"/>
      <c r="J26" s="124">
        <v>11</v>
      </c>
      <c r="K26" s="125">
        <v>11</v>
      </c>
      <c r="L26" s="125">
        <v>22</v>
      </c>
    </row>
    <row r="27" spans="1:12" x14ac:dyDescent="0.2">
      <c r="A27" s="71" t="s">
        <v>140</v>
      </c>
      <c r="B27" s="124">
        <v>53</v>
      </c>
      <c r="C27" s="125">
        <v>57</v>
      </c>
      <c r="D27" s="125">
        <v>110</v>
      </c>
      <c r="E27" s="126"/>
      <c r="F27" s="124">
        <v>8</v>
      </c>
      <c r="G27" s="125">
        <v>10</v>
      </c>
      <c r="H27" s="125">
        <v>18</v>
      </c>
      <c r="I27" s="126"/>
      <c r="J27" s="124">
        <v>61</v>
      </c>
      <c r="K27" s="125">
        <v>67</v>
      </c>
      <c r="L27" s="125">
        <v>128</v>
      </c>
    </row>
    <row r="28" spans="1:12" x14ac:dyDescent="0.2">
      <c r="A28" s="105" t="s">
        <v>51</v>
      </c>
      <c r="B28" s="128">
        <v>2559852</v>
      </c>
      <c r="C28" s="128">
        <v>2597620</v>
      </c>
      <c r="D28" s="128">
        <v>5157472</v>
      </c>
      <c r="E28" s="129"/>
      <c r="F28" s="128">
        <v>3470999</v>
      </c>
      <c r="G28" s="128">
        <v>3614702</v>
      </c>
      <c r="H28" s="128">
        <v>7085701</v>
      </c>
      <c r="I28" s="130"/>
      <c r="J28" s="128">
        <v>6030851</v>
      </c>
      <c r="K28" s="128">
        <v>6212322</v>
      </c>
      <c r="L28" s="128">
        <v>12243173</v>
      </c>
    </row>
    <row r="29" spans="1:12" x14ac:dyDescent="0.2">
      <c r="A29" s="76" t="s">
        <v>141</v>
      </c>
      <c r="B29" s="73"/>
    </row>
    <row r="30" spans="1:12" x14ac:dyDescent="0.2">
      <c r="A30" s="15"/>
      <c r="B30" s="73"/>
    </row>
    <row r="31" spans="1:12" x14ac:dyDescent="0.2">
      <c r="B31" s="73"/>
    </row>
    <row r="32" spans="1:12" x14ac:dyDescent="0.2">
      <c r="A32" s="9"/>
      <c r="B32" s="102"/>
    </row>
  </sheetData>
  <sheetProtection selectLockedCells="1"/>
  <mergeCells count="5">
    <mergeCell ref="F3:G3"/>
    <mergeCell ref="A9:A10"/>
    <mergeCell ref="B9:D9"/>
    <mergeCell ref="F9:H9"/>
    <mergeCell ref="J9:L9"/>
  </mergeCells>
  <hyperlinks>
    <hyperlink ref="F3:G3" location="CONTENIDO!C25" display="VOLVER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CONTENIDO</vt:lpstr>
      <vt:lpstr>16.1.1</vt:lpstr>
      <vt:lpstr>16.1.2</vt:lpstr>
      <vt:lpstr>16.1.3</vt:lpstr>
      <vt:lpstr>16.2.1</vt:lpstr>
      <vt:lpstr>16.3.1</vt:lpstr>
      <vt:lpstr>16.3.2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AUXPLANEACION08</cp:lastModifiedBy>
  <dcterms:created xsi:type="dcterms:W3CDTF">2016-05-06T14:51:45Z</dcterms:created>
  <dcterms:modified xsi:type="dcterms:W3CDTF">2018-11-29T14:15:08Z</dcterms:modified>
</cp:coreProperties>
</file>