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5. D. INFORMACION Y COMUNICACION\"/>
    </mc:Choice>
  </mc:AlternateContent>
  <bookViews>
    <workbookView xWindow="0" yWindow="0" windowWidth="24000" windowHeight="10425" tabRatio="795" activeTab="7"/>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62913"/>
</workbook>
</file>

<file path=xl/calcChain.xml><?xml version="1.0" encoding="utf-8"?>
<calcChain xmlns="http://schemas.openxmlformats.org/spreadsheetml/2006/main">
  <c r="E73" i="27" l="1"/>
  <c r="G6" i="26"/>
  <c r="K12" i="17" s="1"/>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7" i="27"/>
  <c r="E58" i="27"/>
  <c r="E59" i="27"/>
  <c r="E60" i="27"/>
  <c r="E61" i="27"/>
  <c r="E62" i="27"/>
  <c r="E63" i="27"/>
  <c r="E64" i="27"/>
  <c r="E65" i="27"/>
  <c r="E66" i="27"/>
  <c r="E67" i="27"/>
  <c r="E68" i="27"/>
  <c r="E69" i="27"/>
  <c r="E70" i="27"/>
  <c r="E71" i="27"/>
  <c r="E72"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7" i="27"/>
  <c r="F10" i="26"/>
  <c r="K36" i="17"/>
  <c r="F101" i="26"/>
  <c r="K43" i="17" s="1"/>
  <c r="F96" i="26"/>
  <c r="K42" i="17"/>
  <c r="F88" i="26"/>
  <c r="K41" i="17"/>
  <c r="F83" i="26"/>
  <c r="K40" i="17" s="1"/>
  <c r="F79" i="26"/>
  <c r="K39" i="17"/>
  <c r="F75" i="26"/>
  <c r="K38" i="17" s="1"/>
  <c r="F28" i="26"/>
  <c r="K37" i="17" s="1"/>
  <c r="I43" i="17"/>
  <c r="I42" i="17"/>
  <c r="I41" i="17"/>
  <c r="I40" i="17"/>
  <c r="I39" i="17"/>
  <c r="I38" i="17"/>
  <c r="I37" i="17"/>
  <c r="I36" i="17"/>
  <c r="D10" i="26"/>
  <c r="I12" i="17"/>
  <c r="E56" i="27"/>
</calcChain>
</file>

<file path=xl/sharedStrings.xml><?xml version="1.0" encoding="utf-8"?>
<sst xmlns="http://schemas.openxmlformats.org/spreadsheetml/2006/main" count="620" uniqueCount="472">
  <si>
    <t>ACTIVIDADES DE GESTIÓN</t>
  </si>
  <si>
    <t/>
  </si>
  <si>
    <t>ENTIDAD</t>
  </si>
  <si>
    <t>INSTRUCCIONES DE DILIGENCIAMIENTO</t>
  </si>
  <si>
    <t>PUNTAJE 
(0 - 100)</t>
  </si>
  <si>
    <t>OBSERVACIONES</t>
  </si>
  <si>
    <t>Calificación</t>
  </si>
  <si>
    <t>Niveles</t>
  </si>
  <si>
    <t>CALIFICACIÓN TOTAL</t>
  </si>
  <si>
    <t>Acciones</t>
  </si>
  <si>
    <t>INICIO</t>
  </si>
  <si>
    <t xml:space="preserve">AUTODIAGNÓSTICO DE GESTIÓN </t>
  </si>
  <si>
    <t>1. Calificación total:</t>
  </si>
  <si>
    <t xml:space="preserve">POLÍTICA TRANSPARENCIA Y ACCESO A LA INFORMACIÓN </t>
  </si>
  <si>
    <t>AUTODIAGNÓSTICO DE GESTIÓN POLÍTICA DE TRANSPARENCIA Y ACCESO A LA INFORMACIÓN</t>
  </si>
  <si>
    <t xml:space="preserve">Transparencia y acceso a la información </t>
  </si>
  <si>
    <t>Transparencia pasiva</t>
  </si>
  <si>
    <t>Existe en el sitio web oficial de la Entidad una sección identificada con el nombre de "Transparencia y Acceso a la Información Pública"</t>
  </si>
  <si>
    <t xml:space="preserve">La entidad garantiza la atención a la ciudadanía por lo menos 40 horas a la semana </t>
  </si>
  <si>
    <t>Cuenta en su página Web con formatos para la recepción de peticiones, quejas, reclamos y denuncias</t>
  </si>
  <si>
    <t>La entidad publica sus bases de datos abiertos en el sitio web www.datos.gov.co</t>
  </si>
  <si>
    <t xml:space="preserve">LINEAMIENTOS SOBRE TRANSPARENCIA Y ACCESO A LA INFORMACIÓN PÚBLICA PARA AUTODIAGNÓSTICO </t>
  </si>
  <si>
    <t>http://banter.archivogeneral.gov.co/vocab/index.php</t>
  </si>
  <si>
    <t>Banco Terminológico AGN</t>
  </si>
  <si>
    <t>Referencias</t>
  </si>
  <si>
    <t>Transparencia Pasiva</t>
  </si>
  <si>
    <t>Transparencia Activa</t>
  </si>
  <si>
    <t>Listado de series, con sus correspondientes tipos documentales, a las cuales se asigna el tiempo de permanencia en cada etapa del ciclo vital de los documentos.</t>
  </si>
  <si>
    <t>Tabla de retención documental</t>
  </si>
  <si>
    <t>Programa de Gestión Documental - PGD</t>
  </si>
  <si>
    <t>Información pública reservada</t>
  </si>
  <si>
    <t>Información pública clasificada</t>
  </si>
  <si>
    <t>Es toda información que un sujeto obligado genere, obtenga, adquiera, o controle en su calidad de tal.</t>
  </si>
  <si>
    <t>Información pública</t>
  </si>
  <si>
    <t>Se refiere a un conjunto organizado de datos contenido en cualquier documento que los sujetos obligados generen, obtengan, adquieran, transformen o controlen.</t>
  </si>
  <si>
    <t>Información</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</si>
  <si>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</si>
  <si>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Gestión Documental </t>
  </si>
  <si>
    <t>Actividades relacionadas con la totalidad del quehacer archivístico que comprenden desde la elaboración del documento hasta su eliminación o conservación permanente.</t>
  </si>
  <si>
    <t>Función archivística</t>
  </si>
  <si>
    <t>Documentos reunidos por una entidad en el transcurso de su vida institucional sin un criterio archivístico determinado de organización y conservación.</t>
  </si>
  <si>
    <t>Fondo Acumulado</t>
  </si>
  <si>
    <t>Foliación</t>
  </si>
  <si>
    <t>Unidad documental compleja formada por un conjunto de documentos generados orgánica y funcionalmente por una instancia productora en la resolución de un mismo asunto.</t>
  </si>
  <si>
    <t>Expediente</t>
  </si>
  <si>
    <t>Es el registro de información producida o recibida por una entidad pública o privada en razón de sus actividades o funciones.</t>
  </si>
  <si>
    <t>Documento de archivo</t>
  </si>
  <si>
    <t>Procedimiento de observación, levantamiento de información y  análisis, mediante el cual se establece el estado de los archivos y se determina la aplicación de los procesos archivísticos necesarios.</t>
  </si>
  <si>
    <t>Diagnóstico  de archivos</t>
  </si>
  <si>
    <t>Datos abiertos</t>
  </si>
  <si>
    <t>Derecho de acceso a la información pública</t>
  </si>
  <si>
    <t xml:space="preserve">Local especialmente equipado y adecuado para el almacenamiento y la conservación de los documentos de archivo. </t>
  </si>
  <si>
    <t>Depósito de archivo</t>
  </si>
  <si>
    <t>Cuadro de Clasificación</t>
  </si>
  <si>
    <t>Conjunto de estrategias y medidas de orden técnico, político y administrativo orientadas a evitar o reducir el riesgo de deterioro de los documentos de archivo, preservando su integridad y estabilidad.</t>
  </si>
  <si>
    <t>Conservación preventiva de documentos</t>
  </si>
  <si>
    <t xml:space="preserve">Conjunto de medidas preventivas o correctivas adoptadas para asegurar la integridad física y funcional de los documentos de archivo. </t>
  </si>
  <si>
    <t>Conservación de documentos</t>
  </si>
  <si>
    <t>Ciclo vital del documento</t>
  </si>
  <si>
    <t>Unidad de conservación a manera de cubierta que protege los documentos para su almacenamiento y preservación.</t>
  </si>
  <si>
    <t>Carpeta</t>
  </si>
  <si>
    <t>Concepto que hace referencia al proceso integral de los documentos en su ciclo vital.</t>
  </si>
  <si>
    <t>Archivo total</t>
  </si>
  <si>
    <t>Archivo histórico</t>
  </si>
  <si>
    <t xml:space="preserve">Archivo de la oficina productora que reúne su documentación en trámite, sometida a continua utilización y consulta administrativa. </t>
  </si>
  <si>
    <t>Archivo de gestión</t>
  </si>
  <si>
    <t>Archivo central</t>
  </si>
  <si>
    <t>Archivo</t>
  </si>
  <si>
    <t>DEFINICIÓN</t>
  </si>
  <si>
    <t>CONCEPTO</t>
  </si>
  <si>
    <t>GLOSARIO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</si>
  <si>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</si>
  <si>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 xml:space="preserve">Unidad administrativa que coordina y controla el funcionamiento de los archivos de gestión y reúne los documentos una vez finalizado su trámite, cuando su consulta es constante. </t>
  </si>
  <si>
    <t xml:space="preserve">Archivo transferido del archivo central o del archivo de gestión, por decisión del correspondiente Comité de Archivo, el cual debe conservarse de forma permanente, dado el valor que adquiere para la investigación, la ciencia y la cultura.
</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</si>
  <si>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</si>
  <si>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</si>
  <si>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</si>
  <si>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</si>
  <si>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</si>
  <si>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</si>
  <si>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</si>
  <si>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</si>
  <si>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</si>
  <si>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</si>
  <si>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Índice de Información Reservada y Clasificada </t>
  </si>
  <si>
    <t xml:space="preserve">Esquema de publicación de Información </t>
  </si>
  <si>
    <t xml:space="preserve">Sujeto obligado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</si>
  <si>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</si>
  <si>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</si>
  <si>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</si>
  <si>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Esquema que refleja la jerarquización y clasificación dada a la documentación producida por una institución. En él se registran jerárquicamente las Secciones, Subsecciones, las Series y Subseries Documentales.</t>
  </si>
  <si>
    <t>Activo de información</t>
  </si>
  <si>
    <t>Hace referencia a toda la información que se encuentre en forma impresa, escrita en papel, transmitida por cualquier medio electrónico o almacena en equipos de cómputo, incluyendo bases de datos, archivos, videos e imágenes</t>
  </si>
  <si>
    <t>Base de datos</t>
  </si>
  <si>
    <t>Conjunto de datos pertenecientes a un mismo contexto y almacenados sistemáticamente para su posterior uso. Ejemplo: Excel con información sobre los beneficiarios de un programa</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</si>
  <si>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</si>
  <si>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Categoría</t>
  </si>
  <si>
    <t>Documento</t>
  </si>
  <si>
    <t>Formato</t>
  </si>
  <si>
    <t>Descripción</t>
  </si>
  <si>
    <t>General</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</si>
  <si>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</si>
  <si>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</si>
  <si>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</si>
  <si>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</si>
  <si>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</si>
  <si>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</si>
  <si>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</si>
  <si>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</si>
  <si>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</si>
  <si>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</si>
  <si>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</si>
  <si>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</si>
  <si>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</si>
  <si>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</si>
  <si>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</si>
  <si>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</si>
  <si>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</si>
  <si>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</si>
  <si>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</si>
  <si>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</si>
  <si>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</si>
  <si>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</si>
  <si>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</si>
  <si>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</si>
  <si>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</si>
  <si>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</si>
  <si>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</si>
  <si>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</si>
  <si>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</si>
  <si>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</si>
  <si>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</si>
  <si>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</si>
  <si>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</si>
  <si>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</si>
  <si>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</si>
  <si>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</si>
  <si>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</si>
  <si>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</si>
  <si>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</si>
  <si>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</si>
  <si>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</si>
  <si>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</si>
  <si>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</si>
  <si>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</si>
  <si>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</si>
  <si>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</si>
  <si>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</si>
  <si>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</si>
  <si>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</si>
  <si>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</si>
  <si>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</si>
  <si>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</si>
  <si>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</si>
  <si>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</si>
  <si>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</si>
  <si>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</si>
  <si>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</si>
  <si>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</si>
  <si>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</si>
  <si>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</si>
  <si>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</si>
  <si>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</si>
  <si>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</si>
  <si>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</si>
  <si>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</si>
  <si>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</si>
  <si>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Guía de instrumentos de gestión de información pública</t>
  </si>
  <si>
    <t>La guía tiene como objetivo presentar una serie de lineamientos prácticos para el desarrollo de los instrumentos de gestión de información pública exigidos por la Ley 1712 de 2014.</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</si>
  <si>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</si>
  <si>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</si>
  <si>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</si>
  <si>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</si>
  <si>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</si>
  <si>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</si>
  <si>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</si>
  <si>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</si>
  <si>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</si>
  <si>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</si>
  <si>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 xml:space="preserve">GUÍAS Y MANUALES SOBRE TRANSPARENCIA Y ACCESO A LA INFORMACIÓN </t>
  </si>
  <si>
    <t>Seguimiento acceso a la información pública</t>
  </si>
  <si>
    <t>Divulgación política de seguridad de la información y de protección de datos personales</t>
  </si>
  <si>
    <t xml:space="preserve">Gestión documental para el acceso a la información pública </t>
  </si>
  <si>
    <t xml:space="preserve">Instrumentos gestión de la información </t>
  </si>
  <si>
    <t xml:space="preserve">Criterios diferenciales de accesibilidad a la información pública </t>
  </si>
  <si>
    <t xml:space="preserve">Conocimientos y criterios sobre transparencia y acceso a la información pública </t>
  </si>
  <si>
    <t xml:space="preserve">Transparencia activa </t>
  </si>
  <si>
    <t>El objetivo de estos lineamientos es explicar cuáles son los componentes de la transparencia y el acceso a la información pública, su utilidad para la entidad y la manera en que se miden</t>
  </si>
  <si>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</si>
  <si>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</si>
  <si>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</si>
  <si>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</si>
  <si>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t xml:space="preserve">COMPONENTES DE LA POLÍTICA DE TRANSPARENCIA Y EL ACCESO A LA INFORMACIÓN PÚBLICA </t>
  </si>
  <si>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</si>
  <si>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</si>
  <si>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</si>
  <si>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</si>
  <si>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Ley 1755 de 2015</t>
  </si>
  <si>
    <t xml:space="preserve">General </t>
  </si>
  <si>
    <t xml:space="preserve">Decreto 2150 de 1995 </t>
  </si>
  <si>
    <t xml:space="preserve">Ley 190 de 1995 </t>
  </si>
  <si>
    <t>Por medio de la cual se regula el Derecho Fundamental de Petición y se sustituye un título del Código de Procedimiento Administrativo y de lo Contencioso Administrativo.</t>
  </si>
  <si>
    <t>Por el cual se suprimen y reforman regulaciones, procedimientos o trámites innecesarios existentes en la Administración Pública.</t>
  </si>
  <si>
    <t>Por la cual se dictan normas tendientes a preservar la moralidad en la Administración Pública y se fijan disposiciones con el fin de erradicar la corrupción administrativa.</t>
  </si>
  <si>
    <t xml:space="preserve">Ley de transparencia y acceso a la información pública. Ley 1712 de 2014.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</si>
  <si>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</si>
  <si>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</si>
  <si>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En los casos en el que se requiera o en los que el ciudadano desee respuesta física de su solicitud de información, la entidad sólo cobra el costo de reproducción de la información. Ejemplo: costo de las fotocopias o del CD. </t>
  </si>
  <si>
    <t xml:space="preserve">La presentación de PQRS por parte de la ciudadanía es sencilla </t>
  </si>
  <si>
    <t>La realización de trámites por parte de los ciudadanos es sencilla</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</si>
  <si>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</si>
  <si>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</si>
  <si>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</si>
  <si>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</si>
  <si>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</si>
  <si>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</si>
  <si>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</si>
  <si>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</si>
  <si>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 xml:space="preserve">La entidad cuenta con una dependencia encargada exclusivamente de atención al ciudadano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</si>
  <si>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</si>
  <si>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</si>
  <si>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</si>
  <si>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</si>
  <si>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</si>
  <si>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</si>
  <si>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</si>
  <si>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</si>
  <si>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</si>
  <si>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implementa el Plan Anticorrupción y de Atención al Ciudadano de forma efectiva a su quehacer diario </t>
  </si>
  <si>
    <t xml:space="preserve">La entidad construye a su interior el Plan Anticorrución y de Atención al Ciudadano de manera participativa, es decir, teniendo en cuenta las observaciones y recomendaciones de sus funcionarios </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</si>
  <si>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</si>
  <si>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</si>
  <si>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</si>
  <si>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</si>
  <si>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</si>
  <si>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</si>
  <si>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</si>
  <si>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</si>
  <si>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</si>
  <si>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</si>
  <si>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</si>
  <si>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</si>
  <si>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</si>
  <si>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</si>
  <si>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</si>
  <si>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</si>
  <si>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</si>
  <si>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</si>
  <si>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</si>
  <si>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La entidad ha publicado en su sitio Web de Transparencia y acceso a la información la ejecución presupuestal histórica anual</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</si>
  <si>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</si>
  <si>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</si>
  <si>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</si>
  <si>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</si>
  <si>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</si>
  <si>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</si>
  <si>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</si>
  <si>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</si>
  <si>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</si>
  <si>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informes de gestión, evaluación y auditoría</t>
  </si>
  <si>
    <t>La entidad ha publicado en su sitio Web de Transparencia y acceso a la información los entes de control que vigilan la entidad</t>
  </si>
  <si>
    <t>La entidad publica su gestión contractual con cargo a recursos públicos en el SECOP</t>
  </si>
  <si>
    <t>La Entidad ha promovido a su interior la Ley de Transparencia y acceso a la Información Pública (Ley 1712 de 2014)</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</si>
  <si>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</si>
  <si>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</si>
  <si>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</si>
  <si>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</si>
  <si>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La entidad tiene una política de seguridad de la información construida, aprobada e implementada</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</si>
  <si>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</si>
  <si>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</si>
  <si>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La entidad tiene la política de seguridad de la información publicada en la sección de Transparencia y acceso a la información de su sitio Web oficial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</si>
  <si>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</si>
  <si>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</si>
  <si>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</si>
  <si>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</si>
  <si>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 xml:space="preserve">La información que maneja la entidad es clara, confiable, es de fácil consulta  y se actualiza de manera constante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</si>
  <si>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</si>
  <si>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</si>
  <si>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</si>
  <si>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publicado el Registro de Activos de Información de la entidad en la sección de Transparencia y acceso a la información pública de su sitio Web oficial</t>
  </si>
  <si>
    <t>La entidad ha publicado el Programa de Gestión Documental de la entidad en la sección de Transparencia y acceso a la información pública de su sitio Web oficial</t>
  </si>
  <si>
    <t>La entidad ha construido, implementado y aprobado por medio de acto administrativo el Programa de Gestión Documental de la entidad</t>
  </si>
  <si>
    <t>La entidad ha construido, implementado y aprobado por medio de acto administrativo el Registro de Activos de Información de la entidad</t>
  </si>
  <si>
    <t>La entidad ha construido, implementado y aprobado por medio de acto administrativo el Índice de Información Reservada y Clasificada de la entidad</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</si>
  <si>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</si>
  <si>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</si>
  <si>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Los espacios físicos de la organización se han adecuado para que sean fácilmente accesibles para personas en condición de discapacidad</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</si>
  <si>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</si>
  <si>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</si>
  <si>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</si>
  <si>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</si>
  <si>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</si>
  <si>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</si>
  <si>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 xml:space="preserve">Los funcionarios son conscientes que la transparencia y el acceso a la información pública son fundamentales para la modernización del Estado </t>
  </si>
  <si>
    <t xml:space="preserve">Los funcionarios son conscientes de que su compromiso principal es con los ciudadanos </t>
  </si>
  <si>
    <t xml:space="preserve">La entidad lleva registro del número de personas que participan en los espacios ciudadanos como los de rendición de cuentas </t>
  </si>
  <si>
    <t xml:space="preserve">La entidad conoce el número de días hábiles que se demora en promedio la respuesta de una solicitud de información </t>
  </si>
  <si>
    <t xml:space="preserve">La entidad responde los derechos de petición de consulta en un plazo máximo de 30 días hábiles después de la recepción </t>
  </si>
  <si>
    <t>LINEAMIENTOS</t>
  </si>
  <si>
    <t>GUÍAS Y MANUALES</t>
  </si>
  <si>
    <t>AUTODIAGNÓSTICO</t>
  </si>
  <si>
    <t>COMPONENTES</t>
  </si>
  <si>
    <t>RESULTADOS POLÍTICA DE TRANSPARENCIA Y ACCESO A LA INFORMACIÓN</t>
  </si>
  <si>
    <t>2. Calificación por componentes: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</si>
  <si>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</si>
  <si>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</si>
  <si>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</si>
  <si>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</si>
  <si>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</si>
  <si>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</si>
  <si>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</si>
  <si>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</si>
  <si>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</si>
  <si>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</si>
  <si>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</si>
  <si>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</si>
  <si>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</si>
  <si>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</si>
  <si>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</si>
  <si>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</si>
  <si>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</si>
  <si>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</si>
  <si>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</si>
  <si>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</si>
  <si>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</si>
  <si>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</si>
  <si>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</si>
  <si>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</si>
  <si>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</si>
  <si>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</si>
  <si>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</si>
  <si>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</si>
  <si>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</si>
  <si>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</si>
  <si>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</si>
  <si>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</si>
  <si>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</si>
  <si>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PLAN DE IMPLEMENTACIÓN TRANSPARENCIA Y ACCESO A LA INFORMACIÓN</t>
  </si>
  <si>
    <t>PUNTAJE</t>
  </si>
  <si>
    <t>DEPENDENCIA RESPONSABLE</t>
  </si>
  <si>
    <t>META / PRODUCTO</t>
  </si>
  <si>
    <t>INDICADOR</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</si>
  <si>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</si>
  <si>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CATEGORÍAS</t>
  </si>
  <si>
    <t xml:space="preserve">CALIFICACIÓN </t>
  </si>
  <si>
    <t>CATEGORÍA</t>
  </si>
  <si>
    <t xml:space="preserve">De 90 solicitudes a la fecha 9/4/18 solo se da respuesta a 4, los demas estan vencidos </t>
  </si>
  <si>
    <t xml:space="preserve">Lacaracterizacion se hace en las secretarias misionales como son salud, eduaccion, familia, ieterior y cultura </t>
  </si>
  <si>
    <t xml:space="preserve">Interior con el programa de Participacion y Planeacion </t>
  </si>
  <si>
    <t xml:space="preserve">Secr Planeacion </t>
  </si>
  <si>
    <t>http://www.quindio.gov.co/transparencia/ley-de-transparencia-y-derecho-de-acceso-a-la-informacion-publica</t>
  </si>
  <si>
    <t xml:space="preserve">Direccion de Talento Humano </t>
  </si>
  <si>
    <t>http://www.quindio.gov.co/transparencia/ley-de-transparencia-y-derecho-de-acceso-a-la-informacion-publica?id=5310</t>
  </si>
  <si>
    <t xml:space="preserve">Esta en la pagina web de la Institucion pero no dentro del Link de Transparecia </t>
  </si>
  <si>
    <t>http://www.quindio.gov.co/transparencia/ley-de-transparencia-y-derecho-de-acceso-a-la-informacion-publica?id=5643 (desactualizado)</t>
  </si>
  <si>
    <t>http://www.quindio.gov.co/la-gobernacion/la-organizacion/organigrama</t>
  </si>
  <si>
    <t>http://www.quindio.gov.co/transparencia/ley-de-transparencia-y-derecho-de-acceso-a-la-informacion-publica?id=6136</t>
  </si>
  <si>
    <t>http://www.quindio.gov.co/informes-presupuestales/anoo-2018</t>
  </si>
  <si>
    <t>http://www.quindio.gov.co/transparencia/ley-de-transparencia-y-derecho-de-acceso-a-la-informacion-publica?id=5357</t>
  </si>
  <si>
    <t>NO HUBO EMPALME</t>
  </si>
  <si>
    <t>en el sitio web de transparencia y acceso a la informacion no se encuentra publicadas las respuestas a las solicitudes de información</t>
  </si>
  <si>
    <t xml:space="preserve">en el sitio web de transparencia y acceso a la informacion no se encuentra publicadas las escalas salariales de funcionarios y contratistas </t>
  </si>
  <si>
    <t>http://www.quindio.gov.co/transparencia/ley-de-transparencia-y-derecho-de-acceso-a-la-informacion-publica?id=4469</t>
  </si>
  <si>
    <t>http://www.quindio.gov.co/informe-de-evaluacion-de-gestion</t>
  </si>
  <si>
    <t>https://www.contratos.gov.co/consultas/inicioConsulta.do</t>
  </si>
  <si>
    <t>http://www.quindio.gov.co/transparencia/ley-de-transparencia-y-derecho-de-acceso-a-la-informacion-publica?id=5424</t>
  </si>
  <si>
    <t>no</t>
  </si>
  <si>
    <t xml:space="preserve">Secretaria Administrativa </t>
  </si>
  <si>
    <t xml:space="preserve">La caracterizacion se hace en las secretarias misionales como son salud, eduaccion, familia, interior y cultura </t>
  </si>
  <si>
    <t xml:space="preserve">se hace entrega del ACUERDO SINDICAL 2016 -2017 </t>
  </si>
  <si>
    <t>ventanilla unica virtual http://www.quindio.gov.co/atencion-a-la-ciudadania/ventanilla-unica-virtual</t>
  </si>
  <si>
    <t>http://www.quindio.gov.co/atencion-a-la-ciudadania/ventanilla-unica-virtual</t>
  </si>
  <si>
    <t xml:space="preserve">anexo plan anticorrupción y plan de acción de atención al ciudadano </t>
  </si>
  <si>
    <t>la entidad si implementa el Plan Anticorrupción y de Atención al Ciudadano de forma efectiva a su quehacer diario, con el seguimiento cuatrimestral del PAAC.</t>
  </si>
  <si>
    <t>COMUNICACIONES JORNADAS DE TRANSPARENCIA/ CON EL APOYO DE GRUPO PRISMA</t>
  </si>
  <si>
    <t xml:space="preserve">http://www.quindio.gov.co/home/PROCEDIMIENTO_DE_REPRODUCCION_DE_COPIAS.pdf </t>
  </si>
  <si>
    <t>https://www.ventanillaunicavirtualquindio.gov.co/images/MANUAL_DE_CIUDADANO_VENTANILLA_UNICA_VIRTUAL.pdf
http://172.16.1.19/docusevenet/inicio/index.php
VER ADJUNTOS</t>
  </si>
  <si>
    <t>https://www.ventanillaunicavirtualquindio.gov.co/images/MANUAL_DE_CIUDADANO_VENTANILLA_UNICA_VIRTUAL.pdf</t>
  </si>
  <si>
    <t>no se cuenta con la evidencia</t>
  </si>
  <si>
    <t>http://www.ventanillaunicavirtualquindio.gov.co/indexphp?option=com_formasonline&amp;formasonlineform=formaInicioAdmin</t>
  </si>
  <si>
    <t>http://www.quindio.gov.co/transparencia/ley-de-transparencia-y-derecho-de-acceso-a-la-informacion-publica?id=5722</t>
  </si>
  <si>
    <t>para la entidad los funcionarios ofrecen un servicio amable y cálido a los ciudadanos pero no contamos con una herramienta para medir la satisfacción de los mismos</t>
  </si>
  <si>
    <t>http://www.quindio.gov.co/medios/imagenes/pqr_trim_jul-sep_2017.pdf</t>
  </si>
  <si>
    <t>http://www.quindio.gov.co/home/Web_Oct-Dic.pdf</t>
  </si>
  <si>
    <t xml:space="preserve">No, la entidad no conoce el número de solicitudes de información que ha contestado de manera negativa </t>
  </si>
  <si>
    <t xml:space="preserve">No, La entidad conoce el número de solicitudes de información que ha contestado de manera negativa por inexistencia de la información solicitada </t>
  </si>
  <si>
    <t xml:space="preserve">la entidad en cabeza de la Dirección Oficina Privada realiza seguimiento de las necesidades de lo ciudadanos </t>
  </si>
  <si>
    <t>Interior con el programa de Participacion ciudadana</t>
  </si>
  <si>
    <t>certificado jorge andres Gobierno Descentralizado</t>
  </si>
  <si>
    <t>http://www.quindio.gov.co/transparencia/ley-de-transparencia-y-derecho-de-acceso-a-la-informacion-publica?id=4832</t>
  </si>
  <si>
    <t>http://www.quindio.gov.co/informes-presupuestales/ano-2016</t>
  </si>
  <si>
    <t>http://www.quindio.gov.co/banco-de-programas-y-proyectos-de-inversion-departamental/proyectos-de-inversion-publica-departamental-viabilizados-priorizados-y-aprobados</t>
  </si>
  <si>
    <t>http://www.quindio.gov.co/transparencia/2014-02-03-10-27-46?id=6684</t>
  </si>
  <si>
    <t>http://www.quindio.gov.co/transparencia/ley-de-transparencia-y-derecho-de-acceso-a-la-informacion-publica?id=5403</t>
  </si>
  <si>
    <t>http://www.quindio.gov.co/inicio-control-interno-de-gestion</t>
  </si>
  <si>
    <t>http://www.quindio.gov.co/home/PROCEDIMIENTO_DE_REPRODUCCION_DE_COPIAS.pdf</t>
  </si>
  <si>
    <t>Se anexa certificacin del Director de la Oficina Privada</t>
  </si>
  <si>
    <t xml:space="preserve">No, La entidad no hace seguimiento a su gestión en el tema de transparencia y acceso a la información pública a través de indicadores que son medidos periódicamente </t>
  </si>
  <si>
    <t>en la página Web, Ventanilla Virtual: el sistema asgigna un número PQRSD y en Fisico: Sticker</t>
  </si>
  <si>
    <t xml:space="preserve">Se tiene acceso a Ordenanzas, Decretos, Atención al ciudadano, Ventanilla Unica, Contratación     http://quindio.gov.co/ </t>
  </si>
  <si>
    <t>Dcto 030/13 y el Dcto 599/13 modificado por el Dcto 101/18</t>
  </si>
  <si>
    <t>http://www.quindio.gov.co/home/2_Programa_de_Gesti%C3%B3n_Documental_VF.pdf</t>
  </si>
  <si>
    <t>http://www.quindio.gov.co/transparencia/ley-de-transparencia-y-derecho-de-acceso-a-la-informacion-publica?id=5359</t>
  </si>
  <si>
    <t>http://www.quindio.gov.co/transparencia/ley-de-transparencia-y-derecho-de-acceso-a-la-informacion-publica?id=5549</t>
  </si>
  <si>
    <t>http://www.quindio.gov.co/home/resolucion_adopcion_inst_archivisticos.pdf</t>
  </si>
  <si>
    <t>http://www.quindio.gov.co/transparencia/ley-de-transparencia-y-derecho-de-acceso-a-la-informacion-publica?id=5358</t>
  </si>
  <si>
    <t>http://www.quindio.gov.co/transparencia/ley-de-transparencia-y-derecho-de-acceso-a-la-informacion-publica?id=5550</t>
  </si>
  <si>
    <t>La Ley se encuentra publicada en el sitio web de la entidad, no obstante, no se han realizado las acciones pertinentes para su socializacion dentro de la entidad.                                              http://www.quindio.gov.co/transparencia/ley-de-transparencia-y-derecho-de-acceso-a-la-informacion-publica</t>
  </si>
  <si>
    <t>Se evidencia en la pagina de la entidad, que la misma  cuenta con una herramienta que permite acceder a la informacion  con mayor facilidad a personas con limitacion visual y auditiva.</t>
  </si>
  <si>
    <t>No se evidencia  informacion  que oriente a los ciudadanos en gestion documental frente a las instantcias con las que cuenta  para recurrir en caso de no recibir respuesta a su solicitud.</t>
  </si>
  <si>
    <t>Dicha informacion solo la conocen quienes hacen parte de la mesa de transparencia, la cual no es oficial.</t>
  </si>
  <si>
    <t>familia y interior</t>
  </si>
  <si>
    <t>familia</t>
  </si>
  <si>
    <t>ESTA CONSTRUIDO EL BORRADOR DE LA POLITICA DE SEGURIDAD DE INFORMACIÓN ,  FALTA APROBACION POR LA ALTA GERENCIA (CÓMITE MIPG)</t>
  </si>
  <si>
    <t>http://www.quindio.gov.co/transparencia/ley-de-transparencia-y-derecho-de-acceso-a-la-informacion-publica?id=6360</t>
  </si>
  <si>
    <t xml:space="preserve">Creacion del Manual </t>
  </si>
  <si>
    <t>Manual de PQRSDF</t>
  </si>
  <si>
    <t>Apoyo en mesas de trabajo con Planeacion, Control Interno, Gestion Documental, Secretaria Administrativa.</t>
  </si>
  <si>
    <t>Mesa de Transparencia, Oficina Privada y Direccion TIC´s</t>
  </si>
  <si>
    <t>crear mecanismo de seguimeinto de PQRSDF en pagina WEB</t>
  </si>
  <si>
    <t>Link</t>
  </si>
  <si>
    <t>Apoyo  desde la mesa de transparencia, a la secretaria administrativa y servicio a  la ciudadania a una herramienta de satisfaccion.</t>
  </si>
  <si>
    <t xml:space="preserve">Herramienta de satifaccion </t>
  </si>
  <si>
    <t xml:space="preserve">Creacion y puesta en marcha de la herramienta </t>
  </si>
  <si>
    <t xml:space="preserve">Apoyar en el seguimiento de las convocatorias y publicacion de las mismas con las secretarias misionales </t>
  </si>
  <si>
    <t xml:space="preserve">Solicitud y publicaciones de covocatorias </t>
  </si>
  <si>
    <t xml:space="preserve">Numero de solicitudes sobre sonvocatorias </t>
  </si>
  <si>
    <t xml:space="preserve">Apoyo y seguimiento al comité de bienvenida al interior de la administración </t>
  </si>
  <si>
    <t xml:space="preserve">Desarrollo e implementacion de la Estrategia de comunicaciones de transparencia por parte de la mesa de transparencia </t>
  </si>
  <si>
    <t xml:space="preserve">Creacion de estrategia de comunicaciones de transparencia </t>
  </si>
  <si>
    <t xml:space="preserve">Estrategia creada y ejecutada </t>
  </si>
  <si>
    <t xml:space="preserve">esta pendiente la evidencia </t>
  </si>
  <si>
    <t>Las escalas salariales estan publicas en la pagina WEB, pero no en el Link de transparencia, es responsabilidad de la direccion TIC´s</t>
  </si>
  <si>
    <t xml:space="preserve">Incorporar las escalas salariales en el Link de Transparencia </t>
  </si>
  <si>
    <t xml:space="preserve">Puesto en el Link </t>
  </si>
  <si>
    <t xml:space="preserve">No hubo empalme </t>
  </si>
  <si>
    <t xml:space="preserve">La mesa de transparencia desarrollará una herramienta  de seguimiento a su gestión en el tema de transparencia y acceso a la información publica </t>
  </si>
  <si>
    <t xml:space="preserve">Herramienta de seguiemiento </t>
  </si>
  <si>
    <t xml:space="preserve">Informe </t>
  </si>
  <si>
    <t xml:space="preserve">La mesa de transparencia desarrollará una encuesta de satisfacción  del ciudadano sobre Transparencia y acceso a la información </t>
  </si>
  <si>
    <t xml:space="preserve">Tabulacion de las encuentas </t>
  </si>
  <si>
    <t xml:space="preserve">Resultado de la herramienta de recoleccion del ainformación </t>
  </si>
  <si>
    <t>Mesa de Transparencia, Oficina Privada y gestión documental, Secretaria juridica desarrollarán la actualización de la politica</t>
  </si>
  <si>
    <t>Actualizacion de la Politica</t>
  </si>
  <si>
    <t>Implementacion de la politica actualizada</t>
  </si>
  <si>
    <t xml:space="preserve">Mesa de Transparencia, Oficina Privada y gestión documental, Secretaria juridica desarrollarán la actualización de la politica y TIC´s la publicara </t>
  </si>
  <si>
    <t>Implementacion y publicación de la politica actualizada</t>
  </si>
  <si>
    <t>aprobación de la politica</t>
  </si>
  <si>
    <t xml:space="preserve">la implenetación </t>
  </si>
  <si>
    <t xml:space="preserve">Acompañamiento desde la mesa de transparencia para su aprobacion por parte de consejo de gobierno, y su implementacion por parte de la Secretaria administrativa a través de su direcciond e talento humano y Gestión Documental </t>
  </si>
  <si>
    <t>Acompañamiento desde a mesa de transparencia para su publicacion por en la seccion de transparencia y acceso a la informacion de su sitio web</t>
  </si>
  <si>
    <t xml:space="preserve">Publicación de la Politica </t>
  </si>
  <si>
    <t xml:space="preserve">El acceso a la politica a través de su sitio web oficial </t>
  </si>
  <si>
    <t xml:space="preserve">La mesa de transparencia apoyará la disposicion de los canales de comunicación de acuerdo con las necesidades de la poblacion con enfoque diferencial a traves de la secretaria administrativa y su direccion TIC´s, Direccion de comunicaciones </t>
  </si>
  <si>
    <t xml:space="preserve">Disposion de canales </t>
  </si>
  <si>
    <t>Apoyar desde la mesa de transparencia a la secretaria de famiia en la traduccion de los documentos de interes publico a las lenguas de comunidades indigenas</t>
  </si>
  <si>
    <t xml:space="preserve">Traduccion de los documentos </t>
  </si>
  <si>
    <t xml:space="preserve">Indentificacion de documentnos de interes publico </t>
  </si>
  <si>
    <t xml:space="preserve">La mesa de transparencia apoyara a la Secretaria de familia en su direccion de adulto mayor y discapacidad a identificar las necesidades de espacio para cada condicion de discacidad </t>
  </si>
  <si>
    <t>identificar las necesidades de los espacios fisicos qe requieren las personas en condicion de discapacidad</t>
  </si>
  <si>
    <t>Informe de necesidades</t>
  </si>
  <si>
    <t xml:space="preserve">la mesa de transparencia acompañara y apoyara a la Direccion de talento humano en sus capacitacion dirigidas a comprender que el acceso a la informacion publica es un DDFF que permite el ejercicio de otros DDFF de los ciudadanos </t>
  </si>
  <si>
    <t>acompañamiento a las capacitaciones a los Servidores publicos</t>
  </si>
  <si>
    <t xml:space="preserve">numero de capacitaciones realizadas en relacion de los servidores publicos </t>
  </si>
  <si>
    <t xml:space="preserve">La mesa de transparencia apoyara a la secretarria administrativa en la socializacion a los funcionarios para que tenga conocimiento sobre las instancias con las que cuentan los ciudadanos para recurrir en caso de no recicbir respiesta ante una solicitud de información </t>
  </si>
  <si>
    <t>Modificar el Decreto 020 de 2013 en el entendido de incluir esa informacion</t>
  </si>
  <si>
    <t xml:space="preserve">Sancion de la modificacion del Decreto </t>
  </si>
  <si>
    <t xml:space="preserve">Se reliza en los actos de Renidicón Pública de Cuentas </t>
  </si>
  <si>
    <t xml:space="preserve">El informe de Gestión lo realiza la Secretaría de Planeación Departamental en coordnación con las Secretarias Sectoriales e Institutos Descentralizados </t>
  </si>
  <si>
    <t xml:space="preserve">Los diferentes Planes, programas y proyectos de la Administración Departamental son elaborados con la participación activa de la Comunidad </t>
  </si>
  <si>
    <t xml:space="preserve">La Secretaria de planeación realiza coordina la aplicación de una encueta de Satisfaccion del Usuario  que es aplicada a través de las diferentes Secretarias </t>
  </si>
  <si>
    <t>No se ha aprobado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</si>
</sst>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0.0"/>
    <numFmt numFmtId="166" formatCode="0.000"/>
  </numFmts>
  <fonts count="41"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6"/>
      <color rgb="FF002060"/>
      <name val="Arial"/>
      <family val="2"/>
    </font>
    <font>
      <b/>
      <sz val="15"/>
      <color theme="1"/>
      <name val="Arial"/>
      <family val="2"/>
    </font>
  </fonts>
  <fills count="21">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s>
  <cellStyleXfs count="4">
    <xf numFmtId="0" fontId="0" fillId="0" borderId="0"/>
    <xf numFmtId="0" fontId="19" fillId="0" borderId="0" applyNumberFormat="0" applyFill="0" applyBorder="0" applyAlignment="0" applyProtection="0"/>
    <xf numFmtId="0" fontId="17" fillId="0" borderId="0"/>
    <xf numFmtId="164" fontId="30" fillId="0" borderId="0" applyFont="0" applyFill="0" applyBorder="0" applyAlignment="0" applyProtection="0"/>
  </cellStyleXfs>
  <cellXfs count="34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0" fontId="2" fillId="0" borderId="0" xfId="0" applyFont="1" applyBorder="1"/>
    <xf numFmtId="165" fontId="2" fillId="0" borderId="0" xfId="0" applyNumberFormat="1" applyFont="1" applyBorder="1"/>
    <xf numFmtId="0" fontId="2" fillId="0" borderId="0" xfId="0" applyFont="1" applyFill="1" applyBorder="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6" fontId="2" fillId="0" borderId="0" xfId="0" applyNumberFormat="1" applyFont="1" applyAlignment="1">
      <alignment vertical="center"/>
    </xf>
    <xf numFmtId="0" fontId="10" fillId="0" borderId="0" xfId="0"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2" fillId="3" borderId="0" xfId="0" applyFont="1" applyFill="1"/>
    <xf numFmtId="0" fontId="2" fillId="3" borderId="0" xfId="0" applyFont="1" applyFill="1" applyBorder="1"/>
    <xf numFmtId="0" fontId="11" fillId="0" borderId="0" xfId="0" applyFont="1" applyBorder="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0" fillId="0" borderId="0" xfId="0" applyFont="1" applyAlignment="1">
      <alignment horizontal="center"/>
    </xf>
    <xf numFmtId="0" fontId="20" fillId="0" borderId="0" xfId="0" applyFont="1" applyFill="1" applyBorder="1" applyAlignment="1">
      <alignment horizontal="center"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Fill="1" applyBorder="1" applyAlignment="1">
      <alignment vertical="center" wrapText="1"/>
    </xf>
    <xf numFmtId="0" fontId="6" fillId="3" borderId="47" xfId="0" applyFont="1" applyFill="1" applyBorder="1" applyAlignment="1">
      <alignment horizontal="center" vertical="center" wrapText="1"/>
    </xf>
    <xf numFmtId="0" fontId="5" fillId="0" borderId="48" xfId="0" applyFont="1" applyFill="1" applyBorder="1" applyAlignment="1">
      <alignment vertical="center" wrapText="1"/>
    </xf>
    <xf numFmtId="0" fontId="6" fillId="3" borderId="48" xfId="0" applyFont="1" applyFill="1" applyBorder="1" applyAlignment="1">
      <alignment horizontal="center" vertical="center" wrapText="1"/>
    </xf>
    <xf numFmtId="0" fontId="5" fillId="0" borderId="48" xfId="0" applyFont="1" applyBorder="1" applyAlignment="1">
      <alignment horizontal="center" vertical="center"/>
    </xf>
    <xf numFmtId="0" fontId="2" fillId="0" borderId="48" xfId="0" applyFont="1" applyBorder="1" applyAlignment="1">
      <alignment vertical="center"/>
    </xf>
    <xf numFmtId="0" fontId="5" fillId="0" borderId="49" xfId="0" applyFont="1" applyFill="1" applyBorder="1" applyAlignment="1">
      <alignment vertical="center" wrapText="1"/>
    </xf>
    <xf numFmtId="0" fontId="5" fillId="0" borderId="51" xfId="0" applyFont="1" applyFill="1" applyBorder="1" applyAlignment="1">
      <alignment vertical="center" wrapText="1"/>
    </xf>
    <xf numFmtId="0" fontId="6" fillId="3" borderId="51" xfId="0" applyFont="1" applyFill="1" applyBorder="1" applyAlignment="1">
      <alignment horizontal="center" vertical="center" wrapText="1"/>
    </xf>
    <xf numFmtId="0" fontId="5" fillId="0" borderId="51" xfId="0" applyFont="1" applyBorder="1" applyAlignment="1">
      <alignment horizontal="center" vertical="center"/>
    </xf>
    <xf numFmtId="0" fontId="6" fillId="3" borderId="49" xfId="0" applyFont="1" applyFill="1" applyBorder="1" applyAlignment="1">
      <alignment horizontal="center" vertical="center" wrapText="1"/>
    </xf>
    <xf numFmtId="0" fontId="5" fillId="0" borderId="53" xfId="0" applyFont="1" applyFill="1" applyBorder="1" applyAlignment="1">
      <alignment vertical="center" wrapText="1"/>
    </xf>
    <xf numFmtId="0" fontId="6" fillId="3" borderId="53" xfId="0" applyFont="1" applyFill="1" applyBorder="1" applyAlignment="1">
      <alignment horizontal="center" vertical="center" wrapText="1"/>
    </xf>
    <xf numFmtId="0" fontId="5" fillId="0" borderId="55" xfId="0" applyFont="1" applyFill="1" applyBorder="1" applyAlignment="1">
      <alignment vertical="center" wrapText="1"/>
    </xf>
    <xf numFmtId="0" fontId="6" fillId="3" borderId="55" xfId="0" applyFont="1" applyFill="1" applyBorder="1" applyAlignment="1">
      <alignment horizontal="center" vertical="center" wrapText="1"/>
    </xf>
    <xf numFmtId="0" fontId="2" fillId="0" borderId="55" xfId="0" applyFont="1" applyBorder="1" applyAlignment="1">
      <alignment vertical="center"/>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5" fillId="0" borderId="0" xfId="0" applyFont="1" applyFill="1" applyAlignment="1">
      <alignment horizontal="center" vertical="top"/>
    </xf>
    <xf numFmtId="0" fontId="2" fillId="0" borderId="0" xfId="0" applyFont="1" applyAlignment="1">
      <alignment vertical="top"/>
    </xf>
    <xf numFmtId="0" fontId="2" fillId="4" borderId="0" xfId="0" applyFont="1" applyFill="1"/>
    <xf numFmtId="0" fontId="2" fillId="0" borderId="0" xfId="0" applyFont="1" applyFill="1"/>
    <xf numFmtId="0" fontId="24" fillId="0" borderId="0" xfId="0" applyFont="1" applyFill="1" applyBorder="1" applyAlignment="1">
      <alignment vertical="top"/>
    </xf>
    <xf numFmtId="0" fontId="2" fillId="4" borderId="0" xfId="0" applyFont="1" applyFill="1" applyBorder="1"/>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2" fillId="0" borderId="0" xfId="0" applyFont="1" applyFill="1" applyAlignment="1">
      <alignment vertical="center"/>
    </xf>
    <xf numFmtId="0" fontId="2" fillId="0" borderId="5" xfId="0" applyFont="1" applyFill="1" applyBorder="1" applyAlignment="1">
      <alignment vertical="center"/>
    </xf>
    <xf numFmtId="0" fontId="14" fillId="0" borderId="0" xfId="0" applyFont="1" applyFill="1" applyAlignment="1">
      <alignment horizontal="center" vertical="center" wrapText="1"/>
    </xf>
    <xf numFmtId="0" fontId="2" fillId="0" borderId="6" xfId="0" applyFont="1" applyFill="1" applyBorder="1" applyAlignment="1">
      <alignment vertical="center"/>
    </xf>
    <xf numFmtId="0" fontId="25" fillId="0" borderId="31" xfId="0" applyFont="1" applyFill="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0" borderId="21" xfId="0" applyFont="1" applyFill="1" applyBorder="1"/>
    <xf numFmtId="0" fontId="2" fillId="0" borderId="22"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29" fillId="4" borderId="75" xfId="0" applyFont="1" applyFill="1" applyBorder="1" applyAlignment="1">
      <alignment vertical="top" wrapText="1"/>
    </xf>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32"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2" fillId="0" borderId="0" xfId="0" applyFont="1" applyAlignment="1">
      <alignment vertical="top" wrapText="1"/>
    </xf>
    <xf numFmtId="0" fontId="6" fillId="0" borderId="0" xfId="0" applyFont="1" applyFill="1" applyBorder="1"/>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wrapText="1"/>
    </xf>
    <xf numFmtId="0" fontId="31" fillId="0" borderId="0" xfId="0" applyFont="1" applyBorder="1" applyAlignment="1">
      <alignment vertical="top" wrapText="1"/>
    </xf>
    <xf numFmtId="0" fontId="31" fillId="0" borderId="0" xfId="0" applyFont="1" applyBorder="1" applyAlignment="1">
      <alignment vertical="top"/>
    </xf>
    <xf numFmtId="0" fontId="2" fillId="0" borderId="18" xfId="0" applyFont="1" applyFill="1" applyBorder="1" applyAlignment="1">
      <alignment vertical="center"/>
    </xf>
    <xf numFmtId="0" fontId="2" fillId="0" borderId="19" xfId="0" applyFont="1" applyBorder="1" applyAlignment="1">
      <alignment horizontal="center" vertical="center"/>
    </xf>
    <xf numFmtId="0" fontId="2" fillId="0" borderId="21" xfId="0" applyFont="1" applyFill="1" applyBorder="1" applyAlignment="1">
      <alignment vertical="center"/>
    </xf>
    <xf numFmtId="0" fontId="33" fillId="0" borderId="21"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Border="1" applyAlignment="1">
      <alignment horizontal="center" vertical="center"/>
    </xf>
    <xf numFmtId="0" fontId="35" fillId="0" borderId="85" xfId="0" applyFont="1" applyFill="1" applyBorder="1" applyAlignment="1">
      <alignment horizontal="center" vertical="center" wrapText="1"/>
    </xf>
    <xf numFmtId="0" fontId="6" fillId="0" borderId="85" xfId="0" applyFont="1" applyBorder="1" applyAlignment="1">
      <alignment vertical="center"/>
    </xf>
    <xf numFmtId="0" fontId="6" fillId="0" borderId="86"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35" fillId="0" borderId="91" xfId="0" applyFont="1" applyFill="1" applyBorder="1" applyAlignment="1">
      <alignment horizontal="center" vertical="center" wrapText="1"/>
    </xf>
    <xf numFmtId="0" fontId="6" fillId="0" borderId="91" xfId="0" applyFont="1" applyBorder="1" applyAlignment="1">
      <alignment vertical="center"/>
    </xf>
    <xf numFmtId="0" fontId="6" fillId="0" borderId="92" xfId="0" applyFont="1" applyBorder="1" applyAlignment="1">
      <alignment vertical="center"/>
    </xf>
    <xf numFmtId="0" fontId="5" fillId="0" borderId="90" xfId="0" applyFont="1" applyFill="1" applyBorder="1" applyAlignment="1">
      <alignment horizontal="left" vertical="top" wrapText="1"/>
    </xf>
    <xf numFmtId="0" fontId="5" fillId="0" borderId="84" xfId="0" applyFont="1" applyFill="1" applyBorder="1" applyAlignment="1">
      <alignment horizontal="left" vertical="top" wrapText="1"/>
    </xf>
    <xf numFmtId="0" fontId="5" fillId="0" borderId="87" xfId="0" applyFont="1" applyFill="1" applyBorder="1" applyAlignment="1">
      <alignment horizontal="left" vertical="top" wrapText="1"/>
    </xf>
    <xf numFmtId="0" fontId="36" fillId="0" borderId="18" xfId="0" applyFont="1" applyBorder="1"/>
    <xf numFmtId="0" fontId="36" fillId="0" borderId="19" xfId="0" applyFont="1" applyBorder="1"/>
    <xf numFmtId="0" fontId="36" fillId="0" borderId="20" xfId="0" applyFont="1" applyBorder="1"/>
    <xf numFmtId="0" fontId="36" fillId="0" borderId="0" xfId="0" applyFont="1"/>
    <xf numFmtId="0" fontId="36" fillId="0" borderId="21" xfId="0" applyFont="1" applyBorder="1"/>
    <xf numFmtId="0" fontId="36" fillId="0" borderId="22" xfId="0" applyFont="1" applyBorder="1"/>
    <xf numFmtId="0" fontId="36" fillId="0" borderId="21" xfId="0" applyFont="1" applyFill="1" applyBorder="1"/>
    <xf numFmtId="0" fontId="37" fillId="0" borderId="0" xfId="0" applyFont="1" applyFill="1" applyBorder="1" applyAlignment="1">
      <alignment horizontal="center" vertical="center"/>
    </xf>
    <xf numFmtId="0" fontId="36" fillId="0" borderId="22" xfId="0" applyFont="1" applyFill="1" applyBorder="1"/>
    <xf numFmtId="0" fontId="36" fillId="0" borderId="0" xfId="0" applyFont="1" applyFill="1"/>
    <xf numFmtId="0" fontId="36" fillId="0" borderId="0" xfId="0" applyFont="1" applyBorder="1"/>
    <xf numFmtId="0" fontId="39" fillId="0" borderId="0" xfId="0" applyFont="1" applyFill="1" applyBorder="1" applyAlignment="1">
      <alignment horizontal="center" vertical="center"/>
    </xf>
    <xf numFmtId="49" fontId="38" fillId="0" borderId="0" xfId="1" applyNumberFormat="1" applyFont="1" applyFill="1" applyBorder="1" applyAlignment="1">
      <alignment horizontal="center" vertical="center"/>
    </xf>
    <xf numFmtId="0" fontId="36" fillId="0" borderId="23" xfId="0" applyFont="1" applyBorder="1"/>
    <xf numFmtId="0" fontId="36" fillId="0" borderId="24" xfId="0" applyFont="1" applyBorder="1"/>
    <xf numFmtId="0" fontId="36" fillId="0" borderId="25" xfId="0" applyFont="1" applyBorder="1"/>
    <xf numFmtId="0" fontId="2" fillId="0" borderId="24" xfId="0" applyFont="1" applyFill="1" applyBorder="1" applyAlignment="1">
      <alignment vertical="center"/>
    </xf>
    <xf numFmtId="0" fontId="14" fillId="3" borderId="0" xfId="0" applyFont="1" applyFill="1"/>
    <xf numFmtId="0" fontId="40" fillId="0" borderId="0" xfId="0" applyFont="1" applyAlignment="1">
      <alignment horizontal="center" vertical="center"/>
    </xf>
    <xf numFmtId="0" fontId="5" fillId="0" borderId="48" xfId="0" applyFont="1" applyBorder="1" applyAlignment="1">
      <alignment horizontal="center" vertical="center" wrapText="1"/>
    </xf>
    <xf numFmtId="0" fontId="5" fillId="0" borderId="47" xfId="0" applyFont="1" applyBorder="1" applyAlignment="1">
      <alignment horizontal="center" vertical="center" wrapText="1"/>
    </xf>
    <xf numFmtId="0" fontId="19" fillId="0" borderId="48" xfId="1" applyBorder="1" applyAlignment="1">
      <alignment horizontal="center" vertical="center" wrapText="1"/>
    </xf>
    <xf numFmtId="0" fontId="19" fillId="0" borderId="49" xfId="1" applyBorder="1" applyAlignment="1">
      <alignment horizontal="center" vertical="center" wrapText="1"/>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48" xfId="0" applyFont="1" applyBorder="1" applyAlignment="1">
      <alignment vertical="center" wrapText="1"/>
    </xf>
    <xf numFmtId="0" fontId="19" fillId="0" borderId="55" xfId="1" applyBorder="1" applyAlignment="1">
      <alignment vertical="center" wrapText="1"/>
    </xf>
    <xf numFmtId="0" fontId="19" fillId="0" borderId="53" xfId="1" applyBorder="1" applyAlignment="1">
      <alignment vertical="center" wrapText="1"/>
    </xf>
    <xf numFmtId="0" fontId="19" fillId="0" borderId="48" xfId="1" applyBorder="1" applyAlignment="1">
      <alignment vertical="center" wrapText="1"/>
    </xf>
    <xf numFmtId="0" fontId="19" fillId="0" borderId="49" xfId="1" applyBorder="1" applyAlignment="1">
      <alignment vertical="center" wrapText="1"/>
    </xf>
    <xf numFmtId="0" fontId="2" fillId="0" borderId="53" xfId="0" applyFont="1" applyBorder="1" applyAlignment="1">
      <alignment horizontal="center" vertical="center" wrapText="1"/>
    </xf>
    <xf numFmtId="0" fontId="2" fillId="0" borderId="48" xfId="0" applyFont="1" applyBorder="1" applyAlignment="1">
      <alignment horizontal="center" vertical="center" wrapText="1"/>
    </xf>
    <xf numFmtId="0" fontId="5" fillId="4" borderId="53" xfId="0" applyFont="1" applyFill="1" applyBorder="1" applyAlignment="1">
      <alignment vertical="center" wrapText="1"/>
    </xf>
    <xf numFmtId="0" fontId="5" fillId="4" borderId="48" xfId="0" applyFont="1" applyFill="1" applyBorder="1" applyAlignment="1">
      <alignment vertical="center" wrapText="1"/>
    </xf>
    <xf numFmtId="0" fontId="31" fillId="0" borderId="85" xfId="0" applyFont="1" applyBorder="1" applyAlignment="1">
      <alignment vertical="center" wrapText="1"/>
    </xf>
    <xf numFmtId="0" fontId="6" fillId="0" borderId="85" xfId="0" applyFont="1" applyBorder="1" applyAlignment="1">
      <alignment vertical="center" wrapText="1"/>
    </xf>
    <xf numFmtId="0" fontId="6" fillId="0" borderId="86" xfId="0" applyFont="1" applyBorder="1" applyAlignment="1">
      <alignment vertical="center" wrapText="1"/>
    </xf>
    <xf numFmtId="0" fontId="6" fillId="0" borderId="85" xfId="0" applyFont="1" applyBorder="1" applyAlignment="1">
      <alignment horizontal="center" vertical="center" wrapText="1"/>
    </xf>
    <xf numFmtId="0" fontId="6" fillId="0" borderId="85" xfId="0" applyFont="1" applyBorder="1" applyAlignment="1">
      <alignment horizontal="left" vertical="center" wrapText="1"/>
    </xf>
    <xf numFmtId="0" fontId="20" fillId="0" borderId="0" xfId="0" applyFont="1" applyFill="1" applyAlignment="1">
      <alignment horizontal="center" vertical="top"/>
    </xf>
    <xf numFmtId="0" fontId="2" fillId="0" borderId="0" xfId="0" applyFont="1" applyFill="1" applyAlignment="1">
      <alignment horizontal="justify" vertical="justify"/>
    </xf>
    <xf numFmtId="0" fontId="2" fillId="0" borderId="0" xfId="0" applyFont="1" applyFill="1" applyAlignment="1">
      <alignment horizontal="justify" vertical="center"/>
    </xf>
    <xf numFmtId="0" fontId="5" fillId="0" borderId="48" xfId="0" applyFont="1" applyFill="1" applyBorder="1" applyAlignment="1">
      <alignment horizontal="center" vertical="center"/>
    </xf>
    <xf numFmtId="0" fontId="7" fillId="18" borderId="0" xfId="0" applyFont="1" applyFill="1" applyBorder="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7" fillId="18" borderId="93" xfId="0" applyFont="1" applyFill="1" applyBorder="1" applyAlignment="1">
      <alignment horizontal="center" vertical="center"/>
    </xf>
    <xf numFmtId="0" fontId="7" fillId="18" borderId="94" xfId="0" applyFont="1" applyFill="1" applyBorder="1" applyAlignment="1">
      <alignment horizontal="center" vertical="center"/>
    </xf>
    <xf numFmtId="0" fontId="7" fillId="18" borderId="95"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31"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Border="1" applyAlignment="1">
      <alignment horizontal="left" vertical="top" wrapText="1"/>
    </xf>
    <xf numFmtId="0" fontId="21" fillId="0" borderId="0" xfId="0" applyFont="1" applyBorder="1" applyAlignment="1">
      <alignment horizontal="left" vertical="center" wrapText="1"/>
    </xf>
    <xf numFmtId="0" fontId="14" fillId="10" borderId="0" xfId="0" applyFont="1" applyFill="1" applyAlignment="1">
      <alignment horizontal="center" vertical="center" wrapText="1"/>
    </xf>
    <xf numFmtId="0" fontId="23" fillId="0" borderId="0" xfId="0" applyFont="1" applyFill="1" applyAlignment="1">
      <alignment horizontal="left" vertical="center"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21" fillId="0" borderId="74" xfId="0" applyFont="1" applyBorder="1" applyAlignment="1">
      <alignment horizontal="justify" vertical="top" wrapText="1"/>
    </xf>
    <xf numFmtId="0" fontId="0" fillId="0" borderId="74" xfId="0" applyBorder="1" applyAlignment="1"/>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applyAlignment="1"/>
    <xf numFmtId="0" fontId="21" fillId="0" borderId="76" xfId="0" applyFont="1" applyBorder="1" applyAlignment="1">
      <alignment horizontal="justify" vertical="top" wrapText="1"/>
    </xf>
    <xf numFmtId="0" fontId="0" fillId="0" borderId="76" xfId="0" applyBorder="1" applyAlignment="1"/>
    <xf numFmtId="0" fontId="21" fillId="4" borderId="74" xfId="0" applyFont="1" applyFill="1" applyBorder="1" applyAlignment="1">
      <alignment horizontal="justify" vertical="top" wrapText="1"/>
    </xf>
    <xf numFmtId="0" fontId="21" fillId="4" borderId="74" xfId="0" applyFont="1" applyFill="1" applyBorder="1" applyAlignment="1">
      <alignment vertical="top" wrapText="1"/>
    </xf>
    <xf numFmtId="0" fontId="21" fillId="0" borderId="74" xfId="0" applyFont="1" applyFill="1" applyBorder="1" applyAlignment="1">
      <alignment horizontal="justify" vertical="top" wrapText="1"/>
    </xf>
    <xf numFmtId="0" fontId="21" fillId="4" borderId="75" xfId="0" applyFont="1" applyFill="1" applyBorder="1" applyAlignment="1">
      <alignment horizontal="justify" vertical="top" wrapText="1"/>
    </xf>
    <xf numFmtId="0" fontId="0" fillId="0" borderId="75" xfId="0" applyBorder="1" applyAlignment="1"/>
    <xf numFmtId="0" fontId="29" fillId="4" borderId="77" xfId="0" applyFont="1" applyFill="1" applyBorder="1" applyAlignment="1">
      <alignment horizontal="center" vertical="top" wrapText="1"/>
    </xf>
    <xf numFmtId="0" fontId="8" fillId="0" borderId="77" xfId="0" applyFont="1" applyBorder="1" applyAlignment="1"/>
    <xf numFmtId="0" fontId="29" fillId="4" borderId="75" xfId="0" applyFont="1" applyFill="1" applyBorder="1" applyAlignment="1">
      <alignment vertical="top" wrapText="1"/>
    </xf>
    <xf numFmtId="0" fontId="8" fillId="0" borderId="75" xfId="0" applyFont="1" applyBorder="1" applyAlignment="1"/>
    <xf numFmtId="0" fontId="29" fillId="0" borderId="50"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54" xfId="0" applyFont="1" applyBorder="1" applyAlignment="1">
      <alignment horizontal="center" vertical="center" wrapText="1"/>
    </xf>
    <xf numFmtId="1" fontId="29" fillId="0" borderId="12" xfId="0" applyNumberFormat="1"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8" fillId="0" borderId="34" xfId="0" applyFont="1"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5"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44" xfId="0" applyNumberFormat="1" applyFont="1" applyFill="1" applyBorder="1" applyAlignment="1">
      <alignment horizontal="center" vertical="center" wrapText="1"/>
    </xf>
    <xf numFmtId="2" fontId="10" fillId="0" borderId="45" xfId="0" applyNumberFormat="1" applyFont="1" applyFill="1" applyBorder="1" applyAlignment="1">
      <alignment horizontal="center" vertical="center" wrapText="1"/>
    </xf>
    <xf numFmtId="2" fontId="10" fillId="0" borderId="46" xfId="0" applyNumberFormat="1" applyFont="1" applyFill="1" applyBorder="1" applyAlignment="1">
      <alignment horizontal="center" vertical="center" wrapText="1"/>
    </xf>
    <xf numFmtId="0" fontId="29" fillId="0" borderId="44" xfId="0" applyFont="1" applyBorder="1" applyAlignment="1">
      <alignment horizontal="center" vertical="center" wrapText="1"/>
    </xf>
    <xf numFmtId="0" fontId="29" fillId="0" borderId="46" xfId="0" applyFont="1" applyBorder="1" applyAlignment="1">
      <alignment horizontal="center" vertical="center" wrapText="1"/>
    </xf>
    <xf numFmtId="1" fontId="29" fillId="0" borderId="44" xfId="0" applyNumberFormat="1" applyFont="1" applyFill="1" applyBorder="1" applyAlignment="1">
      <alignment horizontal="center" vertical="center" wrapText="1"/>
    </xf>
    <xf numFmtId="1" fontId="29" fillId="0" borderId="45" xfId="0" applyNumberFormat="1" applyFont="1" applyFill="1" applyBorder="1" applyAlignment="1">
      <alignment horizontal="center" vertical="center" wrapText="1"/>
    </xf>
    <xf numFmtId="1" fontId="29" fillId="0" borderId="46" xfId="0" applyNumberFormat="1" applyFont="1" applyFill="1" applyBorder="1" applyAlignment="1">
      <alignment horizontal="center" vertical="center" wrapText="1"/>
    </xf>
    <xf numFmtId="0" fontId="29" fillId="0" borderId="52" xfId="0" applyFont="1" applyBorder="1" applyAlignment="1">
      <alignment horizontal="center" vertical="center" wrapText="1"/>
    </xf>
    <xf numFmtId="1" fontId="29" fillId="0" borderId="52" xfId="0" applyNumberFormat="1" applyFont="1" applyFill="1" applyBorder="1" applyAlignment="1">
      <alignment horizontal="center" vertical="center" wrapText="1"/>
    </xf>
    <xf numFmtId="1" fontId="29" fillId="0" borderId="10" xfId="0" applyNumberFormat="1" applyFont="1" applyFill="1" applyBorder="1" applyAlignment="1">
      <alignment horizontal="center" vertical="center" wrapText="1"/>
    </xf>
    <xf numFmtId="0" fontId="1" fillId="19" borderId="105" xfId="0" applyFont="1" applyFill="1" applyBorder="1" applyAlignment="1">
      <alignment horizontal="center" vertical="center" wrapText="1"/>
    </xf>
    <xf numFmtId="0" fontId="1" fillId="19" borderId="106" xfId="0"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Fill="1" applyBorder="1" applyAlignment="1">
      <alignment horizontal="center" vertical="center" wrapText="1"/>
    </xf>
    <xf numFmtId="1" fontId="29" fillId="0" borderId="54" xfId="0" applyNumberFormat="1" applyFont="1" applyFill="1" applyBorder="1" applyAlignment="1">
      <alignment horizontal="center" vertical="center" wrapText="1"/>
    </xf>
    <xf numFmtId="1" fontId="29" fillId="0" borderId="30" xfId="0" applyNumberFormat="1" applyFont="1" applyFill="1" applyBorder="1" applyAlignment="1">
      <alignment horizontal="center" vertical="center" wrapText="1"/>
    </xf>
    <xf numFmtId="1" fontId="29" fillId="0" borderId="16" xfId="0"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0" fontId="2" fillId="0" borderId="0" xfId="0" applyFont="1" applyBorder="1" applyAlignment="1">
      <alignment horizontal="center"/>
    </xf>
    <xf numFmtId="0" fontId="20" fillId="0" borderId="0" xfId="0" applyFont="1" applyAlignment="1">
      <alignment horizontal="center"/>
    </xf>
    <xf numFmtId="0" fontId="1" fillId="19" borderId="99" xfId="0" applyFont="1" applyFill="1" applyBorder="1" applyAlignment="1">
      <alignment horizontal="center" vertical="center" wrapText="1"/>
    </xf>
    <xf numFmtId="0" fontId="1" fillId="19" borderId="101" xfId="0" applyFont="1" applyFill="1" applyBorder="1" applyAlignment="1">
      <alignment horizontal="center" vertical="center" wrapText="1"/>
    </xf>
    <xf numFmtId="0" fontId="1" fillId="19" borderId="100" xfId="0" applyFont="1" applyFill="1" applyBorder="1" applyAlignment="1">
      <alignment horizontal="center" vertical="center" wrapText="1"/>
    </xf>
    <xf numFmtId="0" fontId="1" fillId="19" borderId="102" xfId="0" applyFont="1" applyFill="1" applyBorder="1" applyAlignment="1">
      <alignment horizontal="center" vertical="center" wrapText="1"/>
    </xf>
    <xf numFmtId="0" fontId="1" fillId="20" borderId="103" xfId="0" applyFont="1" applyFill="1" applyBorder="1" applyAlignment="1">
      <alignment horizontal="center" vertical="center" wrapText="1"/>
    </xf>
    <xf numFmtId="0" fontId="1" fillId="20" borderId="104" xfId="0" applyFont="1" applyFill="1" applyBorder="1" applyAlignment="1">
      <alignment horizontal="center" vertical="center" wrapText="1"/>
    </xf>
    <xf numFmtId="0" fontId="15" fillId="0" borderId="5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2" xfId="0" applyFont="1" applyBorder="1" applyAlignment="1">
      <alignment horizontal="center" vertical="center" wrapText="1"/>
    </xf>
    <xf numFmtId="0" fontId="34" fillId="0" borderId="2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cellXfs>
  <cellStyles count="4">
    <cellStyle name="Hipervínculo" xfId="1" builtinId="8"/>
    <cellStyle name="Millares [0] 2" xfId="3"/>
    <cellStyle name="Normal" xfId="0" builtinId="0"/>
    <cellStyle name="Normal 2" xfId="2"/>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45993008"/>
        <c:axId val="245993400"/>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70.944444444444443</c:v>
                </c:pt>
                <c:pt idx="1">
                  <c:v>85.659574468085111</c:v>
                </c:pt>
                <c:pt idx="2">
                  <c:v>65.25</c:v>
                </c:pt>
                <c:pt idx="3">
                  <c:v>33.5</c:v>
                </c:pt>
                <c:pt idx="4">
                  <c:v>100</c:v>
                </c:pt>
                <c:pt idx="5">
                  <c:v>100</c:v>
                </c:pt>
                <c:pt idx="6">
                  <c:v>44.4</c:v>
                </c:pt>
                <c:pt idx="7">
                  <c:v>53.333333333333336</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45993008"/>
        <c:axId val="245993400"/>
      </c:scatterChart>
      <c:catAx>
        <c:axId val="24599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5993400"/>
        <c:crosses val="autoZero"/>
        <c:auto val="1"/>
        <c:lblAlgn val="ctr"/>
        <c:lblOffset val="100"/>
        <c:noMultiLvlLbl val="0"/>
      </c:catAx>
      <c:valAx>
        <c:axId val="2459934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59930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xmlns:c16r2="http://schemas.microsoft.com/office/drawing/2015/06/char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5994184"/>
        <c:axId val="2459945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77.731958762886592</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5994184"/>
        <c:axId val="245994576"/>
      </c:scatterChart>
      <c:catAx>
        <c:axId val="245994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5994576"/>
        <c:crosses val="autoZero"/>
        <c:auto val="1"/>
        <c:lblAlgn val="ctr"/>
        <c:lblOffset val="100"/>
        <c:noMultiLvlLbl val="0"/>
      </c:catAx>
      <c:valAx>
        <c:axId val="2459945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59941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9311AF42-4393-4CE8-B5FA-0F251B16C1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 xmlns:a16="http://schemas.microsoft.com/office/drawing/2014/main" id="{67C4C717-E8E9-43EE-BC2D-32CD099133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14</xdr:row>
      <xdr:rowOff>55450</xdr:rowOff>
    </xdr:to>
    <xdr:pic>
      <xdr:nvPicPr>
        <xdr:cNvPr id="3" name="Gráfico 4" descr="Gráfico de barras">
          <a:hlinkClick xmlns:r="http://schemas.openxmlformats.org/officeDocument/2006/relationships" r:id="rId4"/>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22752</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6</xdr:col>
      <xdr:colOff>753250</xdr:colOff>
      <xdr:row>1</xdr:row>
      <xdr:rowOff>1094682</xdr:rowOff>
    </xdr:to>
    <xdr:pic>
      <xdr:nvPicPr>
        <xdr:cNvPr id="3" name="Imagen 2">
          <a:extLst>
            <a:ext uri="{FF2B5EF4-FFF2-40B4-BE49-F238E27FC236}">
              <a16:creationId xmlns="" xmlns:a16="http://schemas.microsoft.com/office/drawing/2014/main"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quindio.gov.co/home/PROCEDIMIENTO_DE_REPRODUCCION_DE_COPIAS.pdf" TargetMode="External"/><Relationship Id="rId13" Type="http://schemas.openxmlformats.org/officeDocument/2006/relationships/hyperlink" Target="http://www.quindio.gov.co/transparencia/ley-de-transparencia-y-derecho-de-acceso-a-la-informacion-publica?id=4832" TargetMode="External"/><Relationship Id="rId18" Type="http://schemas.openxmlformats.org/officeDocument/2006/relationships/hyperlink" Target="http://www.quindio.gov.co/transparencia/ley-de-transparencia-y-derecho-de-acceso-a-la-informacion-publica?id=5403" TargetMode="External"/><Relationship Id="rId26" Type="http://schemas.openxmlformats.org/officeDocument/2006/relationships/hyperlink" Target="http://www.quindio.gov.co/home/2_Programa_de_Gesti%C3%B3n_Documental_VF.pdf" TargetMode="External"/><Relationship Id="rId3" Type="http://schemas.openxmlformats.org/officeDocument/2006/relationships/hyperlink" Target="http://www.quindio.gov.co/la-gobernacion/la-organizacion/organigrama" TargetMode="External"/><Relationship Id="rId21" Type="http://schemas.openxmlformats.org/officeDocument/2006/relationships/hyperlink" Target="http://www.quindio.gov.co/transparencia/ley-de-transparencia-y-derecho-de-acceso-a-la-informacion-publica?id=4469" TargetMode="External"/><Relationship Id="rId34" Type="http://schemas.openxmlformats.org/officeDocument/2006/relationships/hyperlink" Target="http://www.quindio.gov.co/transparencia/ley-de-transparencia-y-derecho-de-acceso-a-la-informacion-publica?id=5722" TargetMode="External"/><Relationship Id="rId7" Type="http://schemas.openxmlformats.org/officeDocument/2006/relationships/hyperlink" Target="http://www.quindio.gov.co/transparencia/ley-de-transparencia-y-derecho-de-acceso-a-la-informacion-publica" TargetMode="External"/><Relationship Id="rId12" Type="http://schemas.openxmlformats.org/officeDocument/2006/relationships/hyperlink" Target="http://www.quindio.gov.co/transparencia/ley-de-transparencia-y-derecho-de-acceso-a-la-informacion-publica?id=5310" TargetMode="External"/><Relationship Id="rId17" Type="http://schemas.openxmlformats.org/officeDocument/2006/relationships/hyperlink" Target="http://www.quindio.gov.co/transparencia/2014-02-03-10-27-46?id=6684" TargetMode="External"/><Relationship Id="rId25" Type="http://schemas.openxmlformats.org/officeDocument/2006/relationships/hyperlink" Target="https://www.contratos.gov.co/consultas/inicioConsulta.do" TargetMode="External"/><Relationship Id="rId33" Type="http://schemas.openxmlformats.org/officeDocument/2006/relationships/hyperlink" Target="http://www.quindio.gov.co/transparencia/ley-de-transparencia-y-derecho-de-acceso-a-la-informacion-publica?id=5550" TargetMode="External"/><Relationship Id="rId2" Type="http://schemas.openxmlformats.org/officeDocument/2006/relationships/hyperlink" Target="http://www.quindio.gov.co/transparencia/ley-de-transparencia-y-derecho-de-acceso-a-la-informacion-publica" TargetMode="External"/><Relationship Id="rId16" Type="http://schemas.openxmlformats.org/officeDocument/2006/relationships/hyperlink" Target="http://www.quindio.gov.co/banco-de-programas-y-proyectos-de-inversion-departamental/proyectos-de-inversion-publica-departamental-viabilizados-priorizados-y-aprobados" TargetMode="External"/><Relationship Id="rId20" Type="http://schemas.openxmlformats.org/officeDocument/2006/relationships/hyperlink" Target="http://www.quindio.gov.co/transparencia/ley-de-transparencia-y-derecho-de-acceso-a-la-informacion-publica" TargetMode="External"/><Relationship Id="rId29" Type="http://schemas.openxmlformats.org/officeDocument/2006/relationships/hyperlink" Target="http://www.quindio.gov.co/transparencia/ley-de-transparencia-y-derecho-de-acceso-a-la-informacion-publica?id=5549" TargetMode="External"/><Relationship Id="rId1" Type="http://schemas.openxmlformats.org/officeDocument/2006/relationships/hyperlink" Target="http://www.quindio.gov.co/transparencia/ley-de-transparencia-y-derecho-de-acceso-a-la-informacion-publica?id=5643%20(desactualizado)" TargetMode="External"/><Relationship Id="rId6" Type="http://schemas.openxmlformats.org/officeDocument/2006/relationships/hyperlink" Target="http://www.quindio.gov.co/atencion-a-la-ciudadania/ventanilla-unica-virtual" TargetMode="External"/><Relationship Id="rId11" Type="http://schemas.openxmlformats.org/officeDocument/2006/relationships/hyperlink" Target="http://www.quindio.gov.co/transparencia/ley-de-transparencia-y-derecho-de-acceso-a-la-informacion-publica" TargetMode="External"/><Relationship Id="rId24" Type="http://schemas.openxmlformats.org/officeDocument/2006/relationships/hyperlink" Target="http://www.quindio.gov.co/informe-de-evaluacion-de-gestion" TargetMode="External"/><Relationship Id="rId32" Type="http://schemas.openxmlformats.org/officeDocument/2006/relationships/hyperlink" Target="http://www.quindio.gov.co/home/2_Programa_de_Gesti%C3%B3n_Documental_VF.pdf" TargetMode="External"/><Relationship Id="rId37" Type="http://schemas.openxmlformats.org/officeDocument/2006/relationships/drawing" Target="../drawings/drawing6.xml"/><Relationship Id="rId5" Type="http://schemas.openxmlformats.org/officeDocument/2006/relationships/hyperlink" Target="http://www.quindio.gov.co/transparencia/ley-de-transparencia-y-derecho-de-acceso-a-la-informacion-publica?id=5424" TargetMode="External"/><Relationship Id="rId15" Type="http://schemas.openxmlformats.org/officeDocument/2006/relationships/hyperlink" Target="http://www.quindio.gov.co/informes-presupuestales/ano-2016" TargetMode="External"/><Relationship Id="rId23" Type="http://schemas.openxmlformats.org/officeDocument/2006/relationships/hyperlink" Target="http://www.quindio.gov.co/home/PROCEDIMIENTO_DE_REPRODUCCION_DE_COPIAS.pdf" TargetMode="External"/><Relationship Id="rId28" Type="http://schemas.openxmlformats.org/officeDocument/2006/relationships/hyperlink" Target="http://www.quindio.gov.co/transparencia/ley-de-transparencia-y-derecho-de-acceso-a-la-informacion-publica" TargetMode="External"/><Relationship Id="rId36" Type="http://schemas.openxmlformats.org/officeDocument/2006/relationships/printerSettings" Target="../printerSettings/printerSettings5.bin"/><Relationship Id="rId10" Type="http://schemas.openxmlformats.org/officeDocument/2006/relationships/hyperlink" Target="http://www.quindio.gov.co/transparencia/ley-de-transparencia-y-derecho-de-acceso-a-la-informacion-publica?id=5722" TargetMode="External"/><Relationship Id="rId19" Type="http://schemas.openxmlformats.org/officeDocument/2006/relationships/hyperlink" Target="http://www.quindio.gov.co/transparencia/ley-de-transparencia-y-derecho-de-acceso-a-la-informacion-publica?id=5357" TargetMode="External"/><Relationship Id="rId31" Type="http://schemas.openxmlformats.org/officeDocument/2006/relationships/hyperlink" Target="http://www.quindio.gov.co/transparencia/ley-de-transparencia-y-derecho-de-acceso-a-la-informacion-publica?id=5358" TargetMode="External"/><Relationship Id="rId4" Type="http://schemas.openxmlformats.org/officeDocument/2006/relationships/hyperlink" Target="http://www.quindio.gov.co/transparencia/ley-de-transparencia-y-derecho-de-acceso-a-la-informacion-publica?id=6136" TargetMode="External"/><Relationship Id="rId9" Type="http://schemas.openxmlformats.org/officeDocument/2006/relationships/hyperlink" Target="http://www.ventanillaunicavirtualquindio.gov.co/indexphp?option=com_formasonline&amp;formasonlineform=formaInicioAdmin" TargetMode="External"/><Relationship Id="rId14" Type="http://schemas.openxmlformats.org/officeDocument/2006/relationships/hyperlink" Target="http://www.quindio.gov.co/informes-presupuestales/anoo-2018" TargetMode="External"/><Relationship Id="rId22" Type="http://schemas.openxmlformats.org/officeDocument/2006/relationships/hyperlink" Target="http://www.quindio.gov.co/inicio-control-interno-de-gestion" TargetMode="External"/><Relationship Id="rId27" Type="http://schemas.openxmlformats.org/officeDocument/2006/relationships/hyperlink" Target="http://www.quindio.gov.co/transparencia/ley-de-transparencia-y-derecho-de-acceso-a-la-informacion-publica?id=5359" TargetMode="External"/><Relationship Id="rId30" Type="http://schemas.openxmlformats.org/officeDocument/2006/relationships/hyperlink" Target="http://www.quindio.gov.co/home/resolucion_adopcion_inst_archivisticos.pdf" TargetMode="External"/><Relationship Id="rId35" Type="http://schemas.openxmlformats.org/officeDocument/2006/relationships/hyperlink" Target="https://www.ventanillaunicavirtualquindio.gov.co/images/MANUAL_DE_CIUDADANO_VENTANILLA_UNICA_VIRTUAL.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90" zoomScaleNormal="90" workbookViewId="0"/>
  </sheetViews>
  <sheetFormatPr baseColWidth="10" defaultColWidth="0" defaultRowHeight="15" zeroHeight="1" x14ac:dyDescent="0.25"/>
  <cols>
    <col min="1" max="1" width="1.140625" style="197" customWidth="1"/>
    <col min="2" max="2" width="0.85546875" style="197" customWidth="1"/>
    <col min="3" max="17" width="11.42578125" style="197" customWidth="1"/>
    <col min="18" max="18" width="1.28515625" style="197" customWidth="1"/>
    <col min="19" max="19" width="1.42578125" style="197" customWidth="1"/>
    <col min="20" max="16384" width="11.42578125" style="197" hidden="1"/>
  </cols>
  <sheetData>
    <row r="1" spans="2:18" s="204" customFormat="1" ht="7.5" customHeight="1" thickBot="1" x14ac:dyDescent="0.3">
      <c r="B1" s="195"/>
      <c r="C1" s="195"/>
      <c r="D1" s="195"/>
      <c r="E1" s="195"/>
      <c r="F1" s="195"/>
      <c r="G1" s="195"/>
      <c r="H1" s="195"/>
      <c r="I1" s="195"/>
      <c r="J1" s="195"/>
      <c r="K1" s="195"/>
      <c r="L1" s="195"/>
      <c r="M1" s="195"/>
      <c r="N1" s="195"/>
      <c r="O1" s="195"/>
      <c r="P1" s="195"/>
      <c r="Q1" s="195"/>
      <c r="R1" s="195"/>
    </row>
    <row r="2" spans="2:18" ht="93" customHeight="1" x14ac:dyDescent="0.25">
      <c r="B2" s="194"/>
      <c r="C2" s="195"/>
      <c r="D2" s="195"/>
      <c r="E2" s="195"/>
      <c r="F2" s="195"/>
      <c r="G2" s="195"/>
      <c r="H2" s="195"/>
      <c r="I2" s="195"/>
      <c r="J2" s="195"/>
      <c r="K2" s="195"/>
      <c r="L2" s="195"/>
      <c r="M2" s="195"/>
      <c r="N2" s="195"/>
      <c r="O2" s="195"/>
      <c r="P2" s="195"/>
      <c r="Q2" s="195"/>
      <c r="R2" s="196"/>
    </row>
    <row r="3" spans="2:18" ht="27.95" customHeight="1" x14ac:dyDescent="0.25">
      <c r="B3" s="198"/>
      <c r="C3" s="238" t="s">
        <v>11</v>
      </c>
      <c r="D3" s="238"/>
      <c r="E3" s="238"/>
      <c r="F3" s="238"/>
      <c r="G3" s="238"/>
      <c r="H3" s="238"/>
      <c r="I3" s="238"/>
      <c r="J3" s="238"/>
      <c r="K3" s="238"/>
      <c r="L3" s="238"/>
      <c r="M3" s="238"/>
      <c r="N3" s="238"/>
      <c r="O3" s="238"/>
      <c r="P3" s="238"/>
      <c r="Q3" s="238"/>
      <c r="R3" s="199"/>
    </row>
    <row r="4" spans="2:18" s="203" customFormat="1" ht="3.95" customHeight="1" x14ac:dyDescent="0.25">
      <c r="B4" s="200"/>
      <c r="C4" s="201"/>
      <c r="D4" s="201"/>
      <c r="E4" s="201"/>
      <c r="F4" s="201"/>
      <c r="G4" s="201"/>
      <c r="H4" s="201"/>
      <c r="I4" s="201"/>
      <c r="J4" s="201"/>
      <c r="K4" s="201"/>
      <c r="L4" s="201"/>
      <c r="M4" s="201"/>
      <c r="N4" s="201"/>
      <c r="O4" s="201"/>
      <c r="P4" s="201"/>
      <c r="Q4" s="201"/>
      <c r="R4" s="202"/>
    </row>
    <row r="5" spans="2:18" ht="27.95" customHeight="1" x14ac:dyDescent="0.25">
      <c r="B5" s="198"/>
      <c r="C5" s="238" t="s">
        <v>13</v>
      </c>
      <c r="D5" s="238"/>
      <c r="E5" s="238"/>
      <c r="F5" s="238"/>
      <c r="G5" s="238"/>
      <c r="H5" s="238"/>
      <c r="I5" s="238"/>
      <c r="J5" s="238"/>
      <c r="K5" s="238"/>
      <c r="L5" s="238"/>
      <c r="M5" s="238"/>
      <c r="N5" s="238"/>
      <c r="O5" s="238"/>
      <c r="P5" s="238"/>
      <c r="Q5" s="238"/>
      <c r="R5" s="199"/>
    </row>
    <row r="6" spans="2:18" x14ac:dyDescent="0.25">
      <c r="B6" s="198"/>
      <c r="C6" s="204"/>
      <c r="D6" s="204"/>
      <c r="E6" s="204"/>
      <c r="F6" s="204"/>
      <c r="G6" s="204"/>
      <c r="H6" s="204"/>
      <c r="I6" s="204"/>
      <c r="J6" s="204"/>
      <c r="K6" s="204"/>
      <c r="L6" s="204"/>
      <c r="M6" s="204"/>
      <c r="N6" s="204"/>
      <c r="O6" s="204"/>
      <c r="P6" s="204"/>
      <c r="Q6" s="204"/>
      <c r="R6" s="199"/>
    </row>
    <row r="7" spans="2:18" x14ac:dyDescent="0.25">
      <c r="B7" s="198"/>
      <c r="C7" s="204"/>
      <c r="D7" s="204"/>
      <c r="E7" s="204"/>
      <c r="F7" s="204"/>
      <c r="G7" s="204"/>
      <c r="H7" s="204"/>
      <c r="I7" s="204"/>
      <c r="J7" s="204"/>
      <c r="K7" s="204"/>
      <c r="L7" s="204"/>
      <c r="M7" s="204"/>
      <c r="N7" s="204"/>
      <c r="O7" s="204"/>
      <c r="P7" s="204"/>
      <c r="Q7" s="204"/>
      <c r="R7" s="199"/>
    </row>
    <row r="8" spans="2:18" ht="24.75" customHeight="1" x14ac:dyDescent="0.25">
      <c r="B8" s="198"/>
      <c r="D8" s="239" t="s">
        <v>3</v>
      </c>
      <c r="E8" s="239"/>
      <c r="F8" s="239"/>
      <c r="G8" s="239"/>
      <c r="H8" s="239"/>
      <c r="I8" s="239"/>
      <c r="J8" s="239"/>
      <c r="K8" s="239"/>
      <c r="L8" s="239"/>
      <c r="M8" s="239"/>
      <c r="N8" s="239"/>
      <c r="O8" s="239"/>
      <c r="P8" s="239"/>
      <c r="Q8" s="205"/>
      <c r="R8" s="199"/>
    </row>
    <row r="9" spans="2:18" s="203" customFormat="1" ht="15" customHeight="1" x14ac:dyDescent="0.25">
      <c r="B9" s="200"/>
      <c r="D9" s="206"/>
      <c r="E9" s="206"/>
      <c r="F9" s="206"/>
      <c r="G9" s="206"/>
      <c r="H9" s="206"/>
      <c r="I9" s="206"/>
      <c r="J9" s="206"/>
      <c r="K9" s="206"/>
      <c r="L9" s="206"/>
      <c r="M9" s="206"/>
      <c r="N9" s="206"/>
      <c r="O9" s="206"/>
      <c r="P9" s="206"/>
      <c r="Q9" s="205"/>
      <c r="R9" s="202"/>
    </row>
    <row r="10" spans="2:18" s="203" customFormat="1" ht="15" customHeight="1" x14ac:dyDescent="0.25">
      <c r="B10" s="200"/>
      <c r="D10" s="206"/>
      <c r="E10" s="206"/>
      <c r="F10" s="206"/>
      <c r="G10" s="206"/>
      <c r="H10" s="206"/>
      <c r="I10" s="206"/>
      <c r="J10" s="206"/>
      <c r="K10" s="206"/>
      <c r="L10" s="206"/>
      <c r="M10" s="206"/>
      <c r="N10" s="206"/>
      <c r="O10" s="206"/>
      <c r="P10" s="206"/>
      <c r="Q10" s="205"/>
      <c r="R10" s="202"/>
    </row>
    <row r="11" spans="2:18" ht="24.75" customHeight="1" x14ac:dyDescent="0.25">
      <c r="B11" s="198"/>
      <c r="D11" s="239" t="s">
        <v>298</v>
      </c>
      <c r="E11" s="239"/>
      <c r="F11" s="239"/>
      <c r="G11" s="239"/>
      <c r="H11" s="239"/>
      <c r="I11" s="239"/>
      <c r="J11" s="239"/>
      <c r="K11" s="239"/>
      <c r="L11" s="239"/>
      <c r="M11" s="239"/>
      <c r="N11" s="239"/>
      <c r="O11" s="239"/>
      <c r="P11" s="239"/>
      <c r="Q11" s="205"/>
      <c r="R11" s="199"/>
    </row>
    <row r="12" spans="2:18" ht="15" customHeight="1" x14ac:dyDescent="0.25">
      <c r="B12" s="198"/>
      <c r="C12" s="204"/>
      <c r="D12" s="204"/>
      <c r="E12" s="204"/>
      <c r="F12" s="204"/>
      <c r="G12" s="204"/>
      <c r="H12" s="204"/>
      <c r="I12" s="204"/>
      <c r="J12" s="204"/>
      <c r="K12" s="204"/>
      <c r="L12" s="204"/>
      <c r="M12" s="204"/>
      <c r="N12" s="204"/>
      <c r="O12" s="204"/>
      <c r="P12" s="204"/>
      <c r="Q12" s="204"/>
      <c r="R12" s="199"/>
    </row>
    <row r="13" spans="2:18" ht="15" customHeight="1" x14ac:dyDescent="0.25">
      <c r="B13" s="198"/>
      <c r="C13" s="204"/>
      <c r="D13" s="204"/>
      <c r="E13" s="204"/>
      <c r="F13" s="204"/>
      <c r="G13" s="204"/>
      <c r="H13" s="204"/>
      <c r="I13" s="204"/>
      <c r="J13" s="204"/>
      <c r="K13" s="204"/>
      <c r="L13" s="204"/>
      <c r="M13" s="204"/>
      <c r="N13" s="204"/>
      <c r="O13" s="204"/>
      <c r="P13" s="204"/>
      <c r="Q13" s="204"/>
      <c r="R13" s="199"/>
    </row>
    <row r="14" spans="2:18" ht="24.75" customHeight="1" x14ac:dyDescent="0.25">
      <c r="B14" s="198"/>
      <c r="D14" s="239" t="s">
        <v>299</v>
      </c>
      <c r="E14" s="239"/>
      <c r="F14" s="239"/>
      <c r="G14" s="239"/>
      <c r="H14" s="239"/>
      <c r="I14" s="239"/>
      <c r="J14" s="239"/>
      <c r="K14" s="239"/>
      <c r="L14" s="239"/>
      <c r="M14" s="239"/>
      <c r="N14" s="239"/>
      <c r="O14" s="239"/>
      <c r="P14" s="239"/>
      <c r="Q14" s="205"/>
      <c r="R14" s="199"/>
    </row>
    <row r="15" spans="2:18" ht="15" customHeight="1" x14ac:dyDescent="0.25">
      <c r="B15" s="198"/>
      <c r="C15" s="204"/>
      <c r="D15" s="204"/>
      <c r="E15" s="204"/>
      <c r="F15" s="204"/>
      <c r="G15" s="204"/>
      <c r="H15" s="204"/>
      <c r="I15" s="204"/>
      <c r="J15" s="204"/>
      <c r="K15" s="204"/>
      <c r="L15" s="204"/>
      <c r="M15" s="204"/>
      <c r="N15" s="204"/>
      <c r="O15" s="204"/>
      <c r="P15" s="204"/>
      <c r="Q15" s="204"/>
      <c r="R15" s="199"/>
    </row>
    <row r="16" spans="2:18" ht="15" customHeight="1" x14ac:dyDescent="0.25">
      <c r="B16" s="198"/>
      <c r="C16" s="204"/>
      <c r="D16" s="204"/>
      <c r="E16" s="204"/>
      <c r="F16" s="204"/>
      <c r="G16" s="204"/>
      <c r="H16" s="204"/>
      <c r="I16" s="204"/>
      <c r="J16" s="204"/>
      <c r="K16" s="204"/>
      <c r="L16" s="204"/>
      <c r="M16" s="204"/>
      <c r="N16" s="204"/>
      <c r="O16" s="204"/>
      <c r="P16" s="204"/>
      <c r="Q16" s="204"/>
      <c r="R16" s="199"/>
    </row>
    <row r="17" spans="2:18" ht="24.75" customHeight="1" x14ac:dyDescent="0.25">
      <c r="B17" s="198"/>
      <c r="D17" s="239" t="s">
        <v>70</v>
      </c>
      <c r="E17" s="239"/>
      <c r="F17" s="239"/>
      <c r="G17" s="239"/>
      <c r="H17" s="239"/>
      <c r="I17" s="239"/>
      <c r="J17" s="239"/>
      <c r="K17" s="239"/>
      <c r="L17" s="239"/>
      <c r="M17" s="239"/>
      <c r="N17" s="239"/>
      <c r="O17" s="239"/>
      <c r="P17" s="239"/>
      <c r="Q17" s="205"/>
      <c r="R17" s="199"/>
    </row>
    <row r="18" spans="2:18" ht="15" customHeight="1" x14ac:dyDescent="0.25">
      <c r="B18" s="198"/>
      <c r="C18" s="204"/>
      <c r="D18" s="204"/>
      <c r="E18" s="204"/>
      <c r="F18" s="204"/>
      <c r="G18" s="204"/>
      <c r="H18" s="204"/>
      <c r="I18" s="204"/>
      <c r="J18" s="204"/>
      <c r="K18" s="204"/>
      <c r="L18" s="204"/>
      <c r="M18" s="204"/>
      <c r="N18" s="204"/>
      <c r="O18" s="204"/>
      <c r="P18" s="204"/>
      <c r="Q18" s="204"/>
      <c r="R18" s="199"/>
    </row>
    <row r="19" spans="2:18" ht="15" customHeight="1" x14ac:dyDescent="0.25">
      <c r="B19" s="198"/>
      <c r="C19" s="204"/>
      <c r="D19" s="204"/>
      <c r="E19" s="204"/>
      <c r="F19" s="204"/>
      <c r="G19" s="204"/>
      <c r="H19" s="204"/>
      <c r="I19" s="204"/>
      <c r="J19" s="204"/>
      <c r="K19" s="204"/>
      <c r="L19" s="204"/>
      <c r="M19" s="204"/>
      <c r="N19" s="204"/>
      <c r="O19" s="204"/>
      <c r="P19" s="204"/>
      <c r="Q19" s="204"/>
      <c r="R19" s="199"/>
    </row>
    <row r="20" spans="2:18" ht="24.75" customHeight="1" x14ac:dyDescent="0.25">
      <c r="B20" s="198"/>
      <c r="D20" s="239" t="s">
        <v>300</v>
      </c>
      <c r="E20" s="239"/>
      <c r="F20" s="239"/>
      <c r="G20" s="239"/>
      <c r="H20" s="239"/>
      <c r="I20" s="239"/>
      <c r="J20" s="239"/>
      <c r="K20" s="239"/>
      <c r="L20" s="239"/>
      <c r="M20" s="239"/>
      <c r="N20" s="239"/>
      <c r="O20" s="239"/>
      <c r="P20" s="239"/>
      <c r="Q20" s="205"/>
      <c r="R20" s="199"/>
    </row>
    <row r="21" spans="2:18" ht="15" customHeight="1" x14ac:dyDescent="0.25">
      <c r="B21" s="198"/>
      <c r="C21" s="204"/>
      <c r="D21" s="204"/>
      <c r="E21" s="204"/>
      <c r="F21" s="204"/>
      <c r="G21" s="204"/>
      <c r="H21" s="204"/>
      <c r="I21" s="204"/>
      <c r="J21" s="204"/>
      <c r="K21" s="204"/>
      <c r="L21" s="204"/>
      <c r="M21" s="204"/>
      <c r="N21" s="204"/>
      <c r="O21" s="204"/>
      <c r="P21" s="204"/>
      <c r="Q21" s="204"/>
      <c r="R21" s="199"/>
    </row>
    <row r="22" spans="2:18" ht="15" customHeight="1" x14ac:dyDescent="0.25">
      <c r="B22" s="198"/>
      <c r="C22" s="204"/>
      <c r="D22" s="204"/>
      <c r="E22" s="204"/>
      <c r="F22" s="204"/>
      <c r="G22" s="204"/>
      <c r="H22" s="204"/>
      <c r="I22" s="204"/>
      <c r="J22" s="204"/>
      <c r="K22" s="204"/>
      <c r="L22" s="204"/>
      <c r="M22" s="204"/>
      <c r="N22" s="204"/>
      <c r="O22" s="204"/>
      <c r="P22" s="204"/>
      <c r="Q22" s="204"/>
      <c r="R22" s="199"/>
    </row>
    <row r="23" spans="2:18" ht="18.75" customHeight="1" thickBot="1" x14ac:dyDescent="0.3">
      <c r="B23" s="207"/>
      <c r="C23" s="208"/>
      <c r="D23" s="208"/>
      <c r="E23" s="208"/>
      <c r="F23" s="208"/>
      <c r="G23" s="208"/>
      <c r="H23" s="208"/>
      <c r="I23" s="208"/>
      <c r="J23" s="208"/>
      <c r="K23" s="208"/>
      <c r="L23" s="208"/>
      <c r="M23" s="208"/>
      <c r="N23" s="208"/>
      <c r="O23" s="208"/>
      <c r="P23" s="208"/>
      <c r="Q23" s="208"/>
      <c r="R23" s="209"/>
    </row>
    <row r="24" spans="2:18" x14ac:dyDescent="0.25"/>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x14ac:dyDescent="0.25"/>
    <row r="33" hidden="1" x14ac:dyDescent="0.25"/>
    <row r="34" hidden="1" x14ac:dyDescent="0.25"/>
    <row r="35" hidden="1" x14ac:dyDescent="0.25"/>
    <row r="36" hidden="1" x14ac:dyDescent="0.25"/>
    <row r="37" hidden="1"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hyperlink ref="D20:P20" location="Autodiagnóstico!A1" display="AUTODIAGNÓSTICO"/>
    <hyperlink ref="D11:P11" location="Lineamientos!A1" display="LINEAMIENTOS"/>
    <hyperlink ref="D14:P14" location="'Guías y manuales'!A1" display="GUÍAS Y MANUALES"/>
    <hyperlink ref="D17:P17" location="Glosario!A1" display="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7"/>
  <sheetViews>
    <sheetView showGridLines="0" showZeros="0" topLeftCell="A67"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1</v>
      </c>
    </row>
    <row r="2" spans="2:25" ht="93" customHeight="1" x14ac:dyDescent="0.25">
      <c r="B2" s="16"/>
      <c r="C2" s="17"/>
      <c r="D2" s="8"/>
      <c r="E2" s="8"/>
      <c r="F2" s="8"/>
      <c r="G2" s="8"/>
      <c r="H2" s="8"/>
      <c r="I2" s="8"/>
      <c r="J2" s="8"/>
      <c r="K2" s="18"/>
      <c r="L2" s="8"/>
      <c r="M2" s="19"/>
      <c r="N2" s="8"/>
      <c r="O2" s="8"/>
      <c r="P2" s="8"/>
      <c r="Q2" s="8"/>
      <c r="R2" s="8"/>
      <c r="S2" s="8"/>
      <c r="T2" s="9"/>
    </row>
    <row r="3" spans="2:25" ht="27" x14ac:dyDescent="0.25">
      <c r="B3" s="20"/>
      <c r="C3" s="241" t="s">
        <v>14</v>
      </c>
      <c r="D3" s="242"/>
      <c r="E3" s="242"/>
      <c r="F3" s="242"/>
      <c r="G3" s="242"/>
      <c r="H3" s="242"/>
      <c r="I3" s="242"/>
      <c r="J3" s="242"/>
      <c r="K3" s="242"/>
      <c r="L3" s="242"/>
      <c r="M3" s="242"/>
      <c r="N3" s="242"/>
      <c r="O3" s="242"/>
      <c r="P3" s="242"/>
      <c r="Q3" s="242"/>
      <c r="R3" s="242"/>
      <c r="S3" s="243"/>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244" t="s">
        <v>3</v>
      </c>
      <c r="D5" s="244"/>
      <c r="E5" s="244"/>
      <c r="F5" s="244"/>
      <c r="G5" s="244"/>
      <c r="H5" s="244"/>
      <c r="I5" s="244"/>
      <c r="J5" s="244"/>
      <c r="K5" s="244"/>
      <c r="L5" s="244"/>
      <c r="M5" s="244"/>
      <c r="N5" s="244"/>
      <c r="O5" s="244"/>
      <c r="P5" s="244"/>
      <c r="Q5" s="244"/>
      <c r="R5" s="244"/>
      <c r="S5" s="244"/>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249" t="s">
        <v>332</v>
      </c>
      <c r="D7" s="249"/>
      <c r="E7" s="249"/>
      <c r="F7" s="249"/>
      <c r="G7" s="249"/>
      <c r="H7" s="249"/>
      <c r="I7" s="249"/>
      <c r="J7" s="249"/>
      <c r="K7" s="249"/>
      <c r="L7" s="249"/>
      <c r="M7" s="249"/>
      <c r="N7" s="249"/>
      <c r="O7" s="249"/>
      <c r="P7" s="249"/>
      <c r="Q7" s="249"/>
      <c r="R7" s="249"/>
      <c r="S7" s="249"/>
      <c r="T7" s="10"/>
    </row>
    <row r="8" spans="2:25" ht="15" customHeight="1" x14ac:dyDescent="0.25">
      <c r="B8" s="20"/>
      <c r="C8" s="249"/>
      <c r="D8" s="249"/>
      <c r="E8" s="249"/>
      <c r="F8" s="249"/>
      <c r="G8" s="249"/>
      <c r="H8" s="249"/>
      <c r="I8" s="249"/>
      <c r="J8" s="249"/>
      <c r="K8" s="249"/>
      <c r="L8" s="249"/>
      <c r="M8" s="249"/>
      <c r="N8" s="249"/>
      <c r="O8" s="249"/>
      <c r="P8" s="249"/>
      <c r="Q8" s="249"/>
      <c r="R8" s="249"/>
      <c r="S8" s="249"/>
      <c r="T8" s="10"/>
    </row>
    <row r="9" spans="2:25" ht="15" customHeight="1" x14ac:dyDescent="0.25">
      <c r="B9" s="20"/>
      <c r="C9" s="249"/>
      <c r="D9" s="249"/>
      <c r="E9" s="249"/>
      <c r="F9" s="249"/>
      <c r="G9" s="249"/>
      <c r="H9" s="249"/>
      <c r="I9" s="249"/>
      <c r="J9" s="249"/>
      <c r="K9" s="249"/>
      <c r="L9" s="249"/>
      <c r="M9" s="249"/>
      <c r="N9" s="249"/>
      <c r="O9" s="249"/>
      <c r="P9" s="249"/>
      <c r="Q9" s="249"/>
      <c r="R9" s="249"/>
      <c r="S9" s="249"/>
      <c r="T9" s="10"/>
    </row>
    <row r="10" spans="2:25" ht="15" customHeight="1" x14ac:dyDescent="0.25">
      <c r="B10" s="20"/>
      <c r="C10" s="249"/>
      <c r="D10" s="249"/>
      <c r="E10" s="249"/>
      <c r="F10" s="249"/>
      <c r="G10" s="249"/>
      <c r="H10" s="249"/>
      <c r="I10" s="249"/>
      <c r="J10" s="249"/>
      <c r="K10" s="249"/>
      <c r="L10" s="249"/>
      <c r="M10" s="249"/>
      <c r="N10" s="249"/>
      <c r="O10" s="249"/>
      <c r="P10" s="249"/>
      <c r="Q10" s="249"/>
      <c r="R10" s="249"/>
      <c r="S10" s="249"/>
      <c r="T10" s="10"/>
    </row>
    <row r="11" spans="2:25" s="147" customFormat="1" ht="15" customHeight="1" x14ac:dyDescent="0.25">
      <c r="B11" s="20"/>
      <c r="C11" s="176" t="s">
        <v>333</v>
      </c>
      <c r="D11" s="175"/>
      <c r="E11" s="175"/>
      <c r="F11" s="175"/>
      <c r="G11" s="175"/>
      <c r="H11" s="175"/>
      <c r="I11" s="175"/>
      <c r="J11" s="175"/>
      <c r="K11" s="175"/>
      <c r="L11" s="175"/>
      <c r="M11" s="175"/>
      <c r="N11" s="175"/>
      <c r="O11" s="175"/>
      <c r="P11" s="175"/>
      <c r="Q11" s="175"/>
      <c r="R11" s="175"/>
      <c r="S11" s="175"/>
      <c r="T11" s="10"/>
    </row>
    <row r="12" spans="2:25" s="86" customFormat="1" ht="15" customHeight="1" x14ac:dyDescent="0.25">
      <c r="B12" s="171"/>
      <c r="C12" s="250" t="s">
        <v>334</v>
      </c>
      <c r="D12" s="251"/>
      <c r="E12" s="251"/>
      <c r="F12" s="251"/>
      <c r="G12" s="251"/>
      <c r="H12" s="251"/>
      <c r="I12" s="251"/>
      <c r="J12" s="251"/>
      <c r="K12" s="251"/>
      <c r="L12" s="251"/>
      <c r="M12" s="251"/>
      <c r="N12" s="251"/>
      <c r="O12" s="251"/>
      <c r="P12" s="251"/>
      <c r="Q12" s="251"/>
      <c r="R12" s="251"/>
      <c r="S12" s="251"/>
      <c r="T12" s="172"/>
    </row>
    <row r="13" spans="2:25" s="86" customFormat="1" ht="15" customHeight="1" x14ac:dyDescent="0.25">
      <c r="B13" s="171"/>
      <c r="C13" s="250"/>
      <c r="D13" s="251"/>
      <c r="E13" s="251"/>
      <c r="F13" s="251"/>
      <c r="G13" s="251"/>
      <c r="H13" s="251"/>
      <c r="I13" s="251"/>
      <c r="J13" s="251"/>
      <c r="K13" s="251"/>
      <c r="L13" s="251"/>
      <c r="M13" s="251"/>
      <c r="N13" s="251"/>
      <c r="O13" s="251"/>
      <c r="P13" s="251"/>
      <c r="Q13" s="251"/>
      <c r="R13" s="251"/>
      <c r="S13" s="251"/>
      <c r="T13" s="172"/>
    </row>
    <row r="14" spans="2:25" s="86" customFormat="1" ht="15" customHeight="1" x14ac:dyDescent="0.25">
      <c r="B14" s="171"/>
      <c r="C14" s="250"/>
      <c r="D14" s="251"/>
      <c r="E14" s="251"/>
      <c r="F14" s="251"/>
      <c r="G14" s="251"/>
      <c r="H14" s="251"/>
      <c r="I14" s="251"/>
      <c r="J14" s="251"/>
      <c r="K14" s="251"/>
      <c r="L14" s="251"/>
      <c r="M14" s="251"/>
      <c r="N14" s="251"/>
      <c r="O14" s="251"/>
      <c r="P14" s="251"/>
      <c r="Q14" s="251"/>
      <c r="R14" s="251"/>
      <c r="S14" s="251"/>
      <c r="T14" s="172"/>
    </row>
    <row r="15" spans="2:25" s="86" customFormat="1" ht="15" customHeight="1" x14ac:dyDescent="0.25">
      <c r="B15" s="171"/>
      <c r="C15" s="250"/>
      <c r="D15" s="251"/>
      <c r="E15" s="251"/>
      <c r="F15" s="251"/>
      <c r="G15" s="251"/>
      <c r="H15" s="251"/>
      <c r="I15" s="251"/>
      <c r="J15" s="251"/>
      <c r="K15" s="251"/>
      <c r="L15" s="251"/>
      <c r="M15" s="251"/>
      <c r="N15" s="251"/>
      <c r="O15" s="251"/>
      <c r="P15" s="251"/>
      <c r="Q15" s="251"/>
      <c r="R15" s="251"/>
      <c r="S15" s="251"/>
      <c r="T15" s="172"/>
    </row>
    <row r="16" spans="2:25" s="86" customFormat="1" ht="15" customHeight="1" x14ac:dyDescent="0.25">
      <c r="B16" s="171"/>
      <c r="C16" s="250"/>
      <c r="D16" s="251"/>
      <c r="E16" s="251"/>
      <c r="F16" s="251"/>
      <c r="G16" s="251"/>
      <c r="H16" s="251"/>
      <c r="I16" s="251"/>
      <c r="J16" s="251"/>
      <c r="K16" s="251"/>
      <c r="L16" s="251"/>
      <c r="M16" s="251"/>
      <c r="N16" s="251"/>
      <c r="O16" s="251"/>
      <c r="P16" s="251"/>
      <c r="Q16" s="251"/>
      <c r="R16" s="251"/>
      <c r="S16" s="251"/>
      <c r="T16" s="172"/>
    </row>
    <row r="17" spans="2:20" s="86" customFormat="1" ht="15" customHeight="1" x14ac:dyDescent="0.25">
      <c r="B17" s="171"/>
      <c r="C17" s="251"/>
      <c r="D17" s="251"/>
      <c r="E17" s="251"/>
      <c r="F17" s="251"/>
      <c r="G17" s="251"/>
      <c r="H17" s="251"/>
      <c r="I17" s="251"/>
      <c r="J17" s="251"/>
      <c r="K17" s="251"/>
      <c r="L17" s="251"/>
      <c r="M17" s="251"/>
      <c r="N17" s="251"/>
      <c r="O17" s="251"/>
      <c r="P17" s="251"/>
      <c r="Q17" s="251"/>
      <c r="R17" s="251"/>
      <c r="S17" s="251"/>
      <c r="T17" s="172"/>
    </row>
    <row r="18" spans="2:20" s="86" customFormat="1" ht="15" customHeight="1" x14ac:dyDescent="0.25">
      <c r="B18" s="171"/>
      <c r="C18" s="251"/>
      <c r="D18" s="251"/>
      <c r="E18" s="251"/>
      <c r="F18" s="251"/>
      <c r="G18" s="251"/>
      <c r="H18" s="251"/>
      <c r="I18" s="251"/>
      <c r="J18" s="251"/>
      <c r="K18" s="251"/>
      <c r="L18" s="251"/>
      <c r="M18" s="251"/>
      <c r="N18" s="251"/>
      <c r="O18" s="251"/>
      <c r="P18" s="251"/>
      <c r="Q18" s="251"/>
      <c r="R18" s="251"/>
      <c r="S18" s="251"/>
      <c r="T18" s="172"/>
    </row>
    <row r="19" spans="2:20" s="86" customFormat="1" ht="15" customHeight="1" x14ac:dyDescent="0.25">
      <c r="B19" s="171"/>
      <c r="C19" s="251"/>
      <c r="D19" s="251"/>
      <c r="E19" s="251"/>
      <c r="F19" s="251"/>
      <c r="G19" s="251"/>
      <c r="H19" s="251"/>
      <c r="I19" s="251"/>
      <c r="J19" s="251"/>
      <c r="K19" s="251"/>
      <c r="L19" s="251"/>
      <c r="M19" s="251"/>
      <c r="N19" s="251"/>
      <c r="O19" s="251"/>
      <c r="P19" s="251"/>
      <c r="Q19" s="251"/>
      <c r="R19" s="251"/>
      <c r="S19" s="251"/>
      <c r="T19" s="172"/>
    </row>
    <row r="20" spans="2:20" s="86" customFormat="1" ht="15" customHeight="1" x14ac:dyDescent="0.25">
      <c r="B20" s="171"/>
      <c r="C20" s="251"/>
      <c r="D20" s="251"/>
      <c r="E20" s="251"/>
      <c r="F20" s="251"/>
      <c r="G20" s="251"/>
      <c r="H20" s="251"/>
      <c r="I20" s="251"/>
      <c r="J20" s="251"/>
      <c r="K20" s="251"/>
      <c r="L20" s="251"/>
      <c r="M20" s="251"/>
      <c r="N20" s="251"/>
      <c r="O20" s="251"/>
      <c r="P20" s="251"/>
      <c r="Q20" s="251"/>
      <c r="R20" s="251"/>
      <c r="S20" s="251"/>
      <c r="T20" s="172"/>
    </row>
    <row r="21" spans="2:20" s="86" customFormat="1" ht="15" customHeight="1" x14ac:dyDescent="0.25">
      <c r="B21" s="171"/>
      <c r="C21" s="251"/>
      <c r="D21" s="251"/>
      <c r="E21" s="251"/>
      <c r="F21" s="251"/>
      <c r="G21" s="251"/>
      <c r="H21" s="251"/>
      <c r="I21" s="251"/>
      <c r="J21" s="251"/>
      <c r="K21" s="251"/>
      <c r="L21" s="251"/>
      <c r="M21" s="251"/>
      <c r="N21" s="251"/>
      <c r="O21" s="251"/>
      <c r="P21" s="251"/>
      <c r="Q21" s="251"/>
      <c r="R21" s="251"/>
      <c r="S21" s="251"/>
      <c r="T21" s="172"/>
    </row>
    <row r="22" spans="2:20" s="86" customFormat="1" ht="15" customHeight="1" x14ac:dyDescent="0.25">
      <c r="B22" s="171"/>
      <c r="C22" s="251"/>
      <c r="D22" s="251"/>
      <c r="E22" s="251"/>
      <c r="F22" s="251"/>
      <c r="G22" s="251"/>
      <c r="H22" s="251"/>
      <c r="I22" s="251"/>
      <c r="J22" s="251"/>
      <c r="K22" s="251"/>
      <c r="L22" s="251"/>
      <c r="M22" s="251"/>
      <c r="N22" s="251"/>
      <c r="O22" s="251"/>
      <c r="P22" s="251"/>
      <c r="Q22" s="251"/>
      <c r="R22" s="251"/>
      <c r="S22" s="251"/>
      <c r="T22" s="172"/>
    </row>
    <row r="23" spans="2:20" ht="15" customHeight="1" x14ac:dyDescent="0.25">
      <c r="B23" s="20"/>
      <c r="C23" s="245" t="s">
        <v>335</v>
      </c>
      <c r="D23" s="246"/>
      <c r="E23" s="246"/>
      <c r="F23" s="246"/>
      <c r="G23" s="246"/>
      <c r="H23" s="246"/>
      <c r="I23" s="246"/>
      <c r="J23" s="246"/>
      <c r="K23" s="246"/>
      <c r="L23" s="246"/>
      <c r="M23" s="246"/>
      <c r="N23" s="246"/>
      <c r="O23" s="246"/>
      <c r="P23" s="246"/>
      <c r="Q23" s="246"/>
      <c r="R23" s="246"/>
      <c r="S23" s="246"/>
      <c r="T23" s="10"/>
    </row>
    <row r="24" spans="2:20" s="147" customFormat="1" ht="15" customHeight="1" x14ac:dyDescent="0.25">
      <c r="B24" s="20"/>
      <c r="C24" s="173"/>
      <c r="D24" s="174"/>
      <c r="E24" s="174"/>
      <c r="F24" s="174"/>
      <c r="G24" s="174"/>
      <c r="H24" s="174"/>
      <c r="I24" s="174"/>
      <c r="J24" s="174"/>
      <c r="K24" s="174"/>
      <c r="L24" s="174"/>
      <c r="M24" s="174"/>
      <c r="N24" s="174"/>
      <c r="O24" s="174"/>
      <c r="P24" s="174"/>
      <c r="Q24" s="174"/>
      <c r="R24" s="174"/>
      <c r="S24" s="174"/>
      <c r="T24" s="10"/>
    </row>
    <row r="25" spans="2:20" ht="15" customHeight="1" x14ac:dyDescent="0.25">
      <c r="B25" s="20"/>
      <c r="C25" s="163" t="s">
        <v>304</v>
      </c>
      <c r="D25" s="149"/>
      <c r="E25" s="149"/>
      <c r="F25" s="149"/>
      <c r="G25" s="149"/>
      <c r="H25" s="149"/>
      <c r="I25" s="149"/>
      <c r="J25" s="149"/>
      <c r="K25" s="146"/>
      <c r="L25" s="149"/>
      <c r="M25" s="150"/>
      <c r="N25" s="149"/>
      <c r="O25" s="149"/>
      <c r="P25" s="149"/>
      <c r="Q25" s="149"/>
      <c r="R25" s="149"/>
      <c r="S25" s="149"/>
      <c r="T25" s="10"/>
    </row>
    <row r="26" spans="2:20" ht="15" customHeight="1" x14ac:dyDescent="0.25">
      <c r="B26" s="20"/>
      <c r="C26" s="161"/>
      <c r="D26" s="149"/>
      <c r="E26" s="149"/>
      <c r="F26" s="149"/>
      <c r="G26" s="149"/>
      <c r="H26" s="149"/>
      <c r="I26" s="149"/>
      <c r="J26" s="149"/>
      <c r="K26" s="146"/>
      <c r="L26" s="149"/>
      <c r="M26" s="150"/>
      <c r="N26" s="149"/>
      <c r="O26" s="149"/>
      <c r="P26" s="149"/>
      <c r="Q26" s="149"/>
      <c r="R26" s="149"/>
      <c r="S26" s="149"/>
      <c r="T26" s="10"/>
    </row>
    <row r="27" spans="2:20" ht="15" customHeight="1" x14ac:dyDescent="0.2">
      <c r="B27" s="20"/>
      <c r="C27" s="149" t="s">
        <v>305</v>
      </c>
      <c r="D27" s="164"/>
      <c r="E27" s="164"/>
      <c r="F27" s="164"/>
      <c r="G27" s="166"/>
      <c r="H27" s="166"/>
      <c r="I27" s="166"/>
      <c r="J27" s="166"/>
      <c r="K27" s="166"/>
      <c r="L27" s="166"/>
      <c r="M27" s="166"/>
      <c r="N27" s="166"/>
      <c r="O27" s="166"/>
      <c r="P27" s="166"/>
      <c r="Q27" s="166"/>
      <c r="R27" s="166"/>
      <c r="S27" s="166"/>
      <c r="T27" s="10"/>
    </row>
    <row r="28" spans="2:20" ht="15" customHeight="1" x14ac:dyDescent="0.2">
      <c r="B28" s="20"/>
      <c r="C28" s="164"/>
      <c r="D28" s="164"/>
      <c r="E28" s="164"/>
      <c r="F28" s="164"/>
      <c r="G28" s="166"/>
      <c r="H28" s="166"/>
      <c r="I28" s="166"/>
      <c r="J28" s="166"/>
      <c r="K28" s="166"/>
      <c r="L28" s="166"/>
      <c r="M28" s="166"/>
      <c r="N28" s="166"/>
      <c r="O28" s="166"/>
      <c r="P28" s="166"/>
      <c r="Q28" s="166"/>
      <c r="R28" s="166"/>
      <c r="S28" s="166"/>
      <c r="T28" s="10"/>
    </row>
    <row r="29" spans="2:20" ht="15" customHeight="1" x14ac:dyDescent="0.25">
      <c r="B29" s="20"/>
      <c r="C29" s="165" t="s">
        <v>306</v>
      </c>
      <c r="D29" s="161" t="s">
        <v>307</v>
      </c>
      <c r="E29" s="164"/>
      <c r="F29" s="164"/>
      <c r="G29" s="149"/>
      <c r="H29" s="149"/>
      <c r="I29" s="149"/>
      <c r="J29" s="149"/>
      <c r="K29" s="146"/>
      <c r="L29" s="149"/>
      <c r="M29" s="150"/>
      <c r="N29" s="149"/>
      <c r="O29" s="149"/>
      <c r="P29" s="149"/>
      <c r="Q29" s="149"/>
      <c r="R29" s="149"/>
      <c r="S29" s="149"/>
      <c r="T29" s="10"/>
    </row>
    <row r="30" spans="2:20" ht="15" customHeight="1" x14ac:dyDescent="0.25">
      <c r="B30" s="20"/>
      <c r="C30" s="165" t="s">
        <v>306</v>
      </c>
      <c r="D30" s="149" t="s">
        <v>308</v>
      </c>
      <c r="E30" s="164"/>
      <c r="F30" s="164"/>
      <c r="G30" s="149"/>
      <c r="H30" s="149"/>
      <c r="I30" s="149"/>
      <c r="J30" s="149"/>
      <c r="K30" s="146"/>
      <c r="L30" s="149"/>
      <c r="M30" s="150"/>
      <c r="N30" s="149"/>
      <c r="O30" s="149"/>
      <c r="P30" s="149"/>
      <c r="Q30" s="149"/>
      <c r="R30" s="149"/>
      <c r="S30" s="149"/>
      <c r="T30" s="10"/>
    </row>
    <row r="31" spans="2:20" ht="15" customHeight="1" x14ac:dyDescent="0.25">
      <c r="B31" s="20"/>
      <c r="C31" s="165" t="s">
        <v>306</v>
      </c>
      <c r="D31" s="149" t="s">
        <v>309</v>
      </c>
      <c r="E31" s="164"/>
      <c r="F31" s="164"/>
      <c r="G31" s="149"/>
      <c r="H31" s="149"/>
      <c r="I31" s="149"/>
      <c r="J31" s="149"/>
      <c r="K31" s="146"/>
      <c r="L31" s="149"/>
      <c r="M31" s="150"/>
      <c r="N31" s="149"/>
      <c r="O31" s="149"/>
      <c r="P31" s="149"/>
      <c r="Q31" s="149"/>
      <c r="R31" s="149"/>
      <c r="S31" s="149"/>
      <c r="T31" s="10"/>
    </row>
    <row r="32" spans="2:20" ht="15" customHeight="1" x14ac:dyDescent="0.25">
      <c r="B32" s="20"/>
      <c r="C32" s="165" t="s">
        <v>306</v>
      </c>
      <c r="D32" s="148" t="s">
        <v>336</v>
      </c>
      <c r="E32" s="164"/>
      <c r="F32" s="164"/>
      <c r="G32" s="149"/>
      <c r="H32" s="149"/>
      <c r="I32" s="149"/>
      <c r="J32" s="149"/>
      <c r="K32" s="146"/>
      <c r="L32" s="149"/>
      <c r="M32" s="150"/>
      <c r="N32" s="149"/>
      <c r="O32" s="149"/>
      <c r="P32" s="149"/>
      <c r="Q32" s="149"/>
      <c r="R32" s="149"/>
      <c r="S32" s="149"/>
      <c r="T32" s="10"/>
    </row>
    <row r="33" spans="2:20" ht="15" customHeight="1" x14ac:dyDescent="0.25">
      <c r="B33" s="20"/>
      <c r="C33" s="165" t="s">
        <v>306</v>
      </c>
      <c r="D33" s="162" t="s">
        <v>310</v>
      </c>
      <c r="E33" s="167"/>
      <c r="F33" s="167"/>
      <c r="G33" s="148"/>
      <c r="H33" s="149"/>
      <c r="I33" s="149"/>
      <c r="J33" s="149"/>
      <c r="K33" s="146"/>
      <c r="L33" s="149"/>
      <c r="M33" s="150"/>
      <c r="N33" s="149"/>
      <c r="O33" s="149"/>
      <c r="P33" s="149"/>
      <c r="Q33" s="149"/>
      <c r="R33" s="149"/>
      <c r="S33" s="149"/>
      <c r="T33" s="10"/>
    </row>
    <row r="34" spans="2:20" ht="15" customHeight="1" x14ac:dyDescent="0.25">
      <c r="B34" s="20"/>
      <c r="C34" s="165"/>
      <c r="D34" s="149"/>
      <c r="E34" s="164"/>
      <c r="F34" s="164"/>
      <c r="G34" s="149"/>
      <c r="H34" s="149"/>
      <c r="I34" s="149"/>
      <c r="J34" s="149"/>
      <c r="K34" s="146"/>
      <c r="L34" s="149"/>
      <c r="M34" s="150"/>
      <c r="N34" s="149"/>
      <c r="O34" s="149"/>
      <c r="P34" s="149"/>
      <c r="Q34" s="149"/>
      <c r="R34" s="149"/>
      <c r="S34" s="149"/>
      <c r="T34" s="10"/>
    </row>
    <row r="35" spans="2:20" ht="15" customHeight="1" x14ac:dyDescent="0.25">
      <c r="B35" s="20"/>
      <c r="C35" s="149" t="s">
        <v>311</v>
      </c>
      <c r="D35" s="149"/>
      <c r="E35" s="149"/>
      <c r="F35" s="149"/>
      <c r="G35" s="149"/>
      <c r="H35" s="149"/>
      <c r="I35" s="149"/>
      <c r="J35" s="149"/>
      <c r="K35" s="146"/>
      <c r="L35" s="149"/>
      <c r="M35" s="150"/>
      <c r="N35" s="149"/>
      <c r="O35" s="149"/>
      <c r="P35" s="149"/>
      <c r="Q35" s="149"/>
      <c r="R35" s="149"/>
      <c r="S35" s="149"/>
      <c r="T35" s="10"/>
    </row>
    <row r="36" spans="2:20" ht="15" customHeight="1" x14ac:dyDescent="0.25">
      <c r="B36" s="20"/>
      <c r="C36" s="149"/>
      <c r="D36" s="149"/>
      <c r="E36" s="149"/>
      <c r="F36" s="149"/>
      <c r="G36" s="149"/>
      <c r="H36" s="149"/>
      <c r="I36" s="149"/>
      <c r="J36" s="149"/>
      <c r="K36" s="146"/>
      <c r="L36" s="149"/>
      <c r="M36" s="150"/>
      <c r="N36" s="149"/>
      <c r="O36" s="149"/>
      <c r="P36" s="149"/>
      <c r="Q36" s="149"/>
      <c r="R36" s="149"/>
      <c r="S36" s="149"/>
      <c r="T36" s="10"/>
    </row>
    <row r="37" spans="2:20" ht="15" customHeight="1" x14ac:dyDescent="0.25">
      <c r="B37" s="20"/>
      <c r="C37" s="149" t="s">
        <v>312</v>
      </c>
      <c r="D37" s="149"/>
      <c r="E37" s="149"/>
      <c r="F37" s="149"/>
      <c r="G37" s="149"/>
      <c r="H37" s="149"/>
      <c r="I37" s="149"/>
      <c r="J37" s="149"/>
      <c r="K37" s="146"/>
      <c r="L37" s="149"/>
      <c r="M37" s="150"/>
      <c r="N37" s="149"/>
      <c r="O37" s="149"/>
      <c r="P37" s="149"/>
      <c r="Q37" s="149"/>
      <c r="R37" s="149"/>
      <c r="S37" s="149"/>
      <c r="T37" s="10"/>
    </row>
    <row r="38" spans="2:20" ht="15" customHeight="1" x14ac:dyDescent="0.25">
      <c r="B38" s="20"/>
      <c r="C38" s="149"/>
      <c r="D38" s="149"/>
      <c r="E38" s="149"/>
      <c r="F38" s="149"/>
      <c r="G38" s="149"/>
      <c r="H38" s="149"/>
      <c r="I38" s="149"/>
      <c r="J38" s="149"/>
      <c r="K38" s="146"/>
      <c r="L38" s="149"/>
      <c r="M38" s="150"/>
      <c r="N38" s="149"/>
      <c r="O38" s="149"/>
      <c r="P38" s="149"/>
      <c r="Q38" s="149"/>
      <c r="R38" s="149"/>
      <c r="S38" s="149"/>
      <c r="T38" s="10"/>
    </row>
    <row r="39" spans="2:20" ht="15" customHeight="1" x14ac:dyDescent="0.25">
      <c r="B39" s="20"/>
      <c r="C39" s="151" t="s">
        <v>313</v>
      </c>
      <c r="D39" s="151" t="s">
        <v>314</v>
      </c>
      <c r="E39" s="151" t="s">
        <v>315</v>
      </c>
      <c r="F39" s="149"/>
      <c r="G39" s="149"/>
      <c r="H39" s="149"/>
      <c r="I39" s="149"/>
      <c r="J39" s="149"/>
      <c r="K39" s="146"/>
      <c r="L39" s="149"/>
      <c r="M39" s="150"/>
      <c r="N39" s="149"/>
      <c r="O39" s="149"/>
      <c r="P39" s="149"/>
      <c r="Q39" s="149"/>
      <c r="R39" s="149"/>
      <c r="S39" s="149"/>
      <c r="T39" s="10"/>
    </row>
    <row r="40" spans="2:20" ht="15" customHeight="1" x14ac:dyDescent="0.25">
      <c r="B40" s="20"/>
      <c r="C40" s="152" t="s">
        <v>316</v>
      </c>
      <c r="D40" s="153">
        <v>1</v>
      </c>
      <c r="E40" s="168"/>
      <c r="F40" s="149"/>
      <c r="G40" s="149"/>
      <c r="H40" s="149"/>
      <c r="I40" s="149"/>
      <c r="J40" s="149"/>
      <c r="K40" s="146"/>
      <c r="L40" s="149"/>
      <c r="M40" s="150"/>
      <c r="N40" s="149"/>
      <c r="O40" s="149"/>
      <c r="P40" s="149"/>
      <c r="Q40" s="149"/>
      <c r="R40" s="149"/>
      <c r="S40" s="149"/>
      <c r="T40" s="10"/>
    </row>
    <row r="41" spans="2:20" ht="15" customHeight="1" x14ac:dyDescent="0.25">
      <c r="B41" s="20"/>
      <c r="C41" s="154" t="s">
        <v>317</v>
      </c>
      <c r="D41" s="155">
        <v>2</v>
      </c>
      <c r="E41" s="169"/>
      <c r="F41" s="149"/>
      <c r="G41" s="149"/>
      <c r="H41" s="149"/>
      <c r="I41" s="149"/>
      <c r="J41" s="149"/>
      <c r="K41" s="146"/>
      <c r="L41" s="149"/>
      <c r="M41" s="150"/>
      <c r="N41" s="149"/>
      <c r="O41" s="149"/>
      <c r="P41" s="149"/>
      <c r="Q41" s="149"/>
      <c r="R41" s="149"/>
      <c r="S41" s="149"/>
      <c r="T41" s="10"/>
    </row>
    <row r="42" spans="2:20" ht="15" customHeight="1" x14ac:dyDescent="0.25">
      <c r="B42" s="20"/>
      <c r="C42" s="154" t="s">
        <v>318</v>
      </c>
      <c r="D42" s="155">
        <v>3</v>
      </c>
      <c r="E42" s="156"/>
      <c r="F42" s="149"/>
      <c r="G42" s="149"/>
      <c r="H42" s="149"/>
      <c r="I42" s="149"/>
      <c r="J42" s="149"/>
      <c r="K42" s="146"/>
      <c r="L42" s="149"/>
      <c r="M42" s="150"/>
      <c r="N42" s="149"/>
      <c r="O42" s="149"/>
      <c r="P42" s="149"/>
      <c r="Q42" s="149"/>
      <c r="R42" s="149"/>
      <c r="S42" s="149"/>
      <c r="T42" s="10"/>
    </row>
    <row r="43" spans="2:20" ht="15" customHeight="1" x14ac:dyDescent="0.25">
      <c r="B43" s="20"/>
      <c r="C43" s="154" t="s">
        <v>319</v>
      </c>
      <c r="D43" s="155">
        <v>4</v>
      </c>
      <c r="E43" s="157"/>
      <c r="F43" s="149"/>
      <c r="G43" s="149"/>
      <c r="H43" s="149"/>
      <c r="I43" s="149"/>
      <c r="J43" s="149"/>
      <c r="K43" s="146"/>
      <c r="L43" s="149"/>
      <c r="M43" s="150"/>
      <c r="N43" s="149"/>
      <c r="O43" s="149"/>
      <c r="P43" s="149"/>
      <c r="Q43" s="149"/>
      <c r="R43" s="149"/>
      <c r="S43" s="149"/>
      <c r="T43" s="10"/>
    </row>
    <row r="44" spans="2:20" ht="15" customHeight="1" x14ac:dyDescent="0.25">
      <c r="B44" s="20"/>
      <c r="C44" s="158" t="s">
        <v>320</v>
      </c>
      <c r="D44" s="159">
        <v>5</v>
      </c>
      <c r="E44" s="160"/>
      <c r="F44" s="149"/>
      <c r="G44" s="149"/>
      <c r="H44" s="149"/>
      <c r="I44" s="149"/>
      <c r="J44" s="149"/>
      <c r="K44" s="146"/>
      <c r="L44" s="149"/>
      <c r="M44" s="150"/>
      <c r="N44" s="149"/>
      <c r="O44" s="149"/>
      <c r="P44" s="149"/>
      <c r="Q44" s="149"/>
      <c r="R44" s="149"/>
      <c r="S44" s="149"/>
      <c r="T44" s="10"/>
    </row>
    <row r="45" spans="2:20" ht="15" customHeight="1" x14ac:dyDescent="0.25">
      <c r="B45" s="20"/>
      <c r="C45" s="149"/>
      <c r="D45" s="149"/>
      <c r="E45" s="149"/>
      <c r="F45" s="149"/>
      <c r="G45" s="149"/>
      <c r="H45" s="149"/>
      <c r="I45" s="149"/>
      <c r="J45" s="149"/>
      <c r="K45" s="146"/>
      <c r="L45" s="149"/>
      <c r="M45" s="150"/>
      <c r="N45" s="149"/>
      <c r="O45" s="149"/>
      <c r="P45" s="149"/>
      <c r="Q45" s="149"/>
      <c r="R45" s="149"/>
      <c r="S45" s="149"/>
      <c r="T45" s="10"/>
    </row>
    <row r="46" spans="2:20" ht="15" customHeight="1" x14ac:dyDescent="0.25">
      <c r="B46" s="20"/>
      <c r="C46" s="247" t="s">
        <v>321</v>
      </c>
      <c r="D46" s="248"/>
      <c r="E46" s="248"/>
      <c r="F46" s="248"/>
      <c r="G46" s="248"/>
      <c r="H46" s="248"/>
      <c r="I46" s="248"/>
      <c r="J46" s="248"/>
      <c r="K46" s="248"/>
      <c r="L46" s="248"/>
      <c r="M46" s="248"/>
      <c r="N46" s="248"/>
      <c r="O46" s="248"/>
      <c r="P46" s="248"/>
      <c r="Q46" s="248"/>
      <c r="R46" s="248"/>
      <c r="S46" s="248"/>
      <c r="T46" s="10"/>
    </row>
    <row r="47" spans="2:20" ht="15" customHeight="1" x14ac:dyDescent="0.25">
      <c r="B47" s="20"/>
      <c r="C47" s="248"/>
      <c r="D47" s="248"/>
      <c r="E47" s="248"/>
      <c r="F47" s="248"/>
      <c r="G47" s="248"/>
      <c r="H47" s="248"/>
      <c r="I47" s="248"/>
      <c r="J47" s="248"/>
      <c r="K47" s="248"/>
      <c r="L47" s="248"/>
      <c r="M47" s="248"/>
      <c r="N47" s="248"/>
      <c r="O47" s="248"/>
      <c r="P47" s="248"/>
      <c r="Q47" s="248"/>
      <c r="R47" s="248"/>
      <c r="S47" s="248"/>
      <c r="T47" s="10"/>
    </row>
    <row r="48" spans="2:20" ht="15" customHeight="1" x14ac:dyDescent="0.25">
      <c r="B48" s="20"/>
      <c r="C48" s="149"/>
      <c r="D48" s="149"/>
      <c r="E48" s="149"/>
      <c r="F48" s="149"/>
      <c r="G48" s="149"/>
      <c r="H48" s="149"/>
      <c r="I48" s="149"/>
      <c r="J48" s="149"/>
      <c r="K48" s="146"/>
      <c r="L48" s="149"/>
      <c r="M48" s="150"/>
      <c r="N48" s="149"/>
      <c r="O48" s="149"/>
      <c r="P48" s="149"/>
      <c r="Q48" s="149"/>
      <c r="R48" s="149"/>
      <c r="S48" s="149"/>
      <c r="T48" s="10"/>
    </row>
    <row r="49" spans="2:20" ht="15" customHeight="1" x14ac:dyDescent="0.25">
      <c r="B49" s="20"/>
      <c r="C49" s="170" t="s">
        <v>322</v>
      </c>
      <c r="D49" s="149"/>
      <c r="E49" s="149"/>
      <c r="F49" s="149"/>
      <c r="G49" s="149"/>
      <c r="H49" s="149"/>
      <c r="I49" s="149"/>
      <c r="J49" s="149"/>
      <c r="K49" s="149"/>
      <c r="L49" s="149"/>
      <c r="M49" s="149"/>
      <c r="N49" s="149"/>
      <c r="O49" s="149"/>
      <c r="P49" s="149"/>
      <c r="Q49" s="149"/>
      <c r="R49" s="149"/>
      <c r="S49" s="149"/>
      <c r="T49" s="10"/>
    </row>
    <row r="50" spans="2:20" ht="15" customHeight="1" x14ac:dyDescent="0.25">
      <c r="B50" s="20"/>
      <c r="C50" s="146"/>
      <c r="D50" s="149"/>
      <c r="E50" s="149"/>
      <c r="F50" s="149"/>
      <c r="G50" s="149"/>
      <c r="H50" s="149"/>
      <c r="I50" s="149"/>
      <c r="J50" s="149"/>
      <c r="K50" s="149"/>
      <c r="L50" s="149"/>
      <c r="M50" s="149"/>
      <c r="N50" s="149"/>
      <c r="O50" s="149"/>
      <c r="P50" s="149"/>
      <c r="Q50" s="149"/>
      <c r="R50" s="149"/>
      <c r="S50" s="149"/>
      <c r="T50" s="10"/>
    </row>
    <row r="51" spans="2:20" ht="15" customHeight="1" x14ac:dyDescent="0.25">
      <c r="B51" s="20"/>
      <c r="C51" s="245" t="s">
        <v>323</v>
      </c>
      <c r="D51" s="246"/>
      <c r="E51" s="246"/>
      <c r="F51" s="246"/>
      <c r="G51" s="246"/>
      <c r="H51" s="246"/>
      <c r="I51" s="246"/>
      <c r="J51" s="246"/>
      <c r="K51" s="246"/>
      <c r="L51" s="246"/>
      <c r="M51" s="246"/>
      <c r="N51" s="246"/>
      <c r="O51" s="246"/>
      <c r="P51" s="246"/>
      <c r="Q51" s="246"/>
      <c r="R51" s="246"/>
      <c r="S51" s="246"/>
      <c r="T51" s="10"/>
    </row>
    <row r="52" spans="2:20" ht="15" customHeight="1" x14ac:dyDescent="0.25">
      <c r="B52" s="20"/>
      <c r="C52" s="246"/>
      <c r="D52" s="246"/>
      <c r="E52" s="246"/>
      <c r="F52" s="246"/>
      <c r="G52" s="246"/>
      <c r="H52" s="246"/>
      <c r="I52" s="246"/>
      <c r="J52" s="246"/>
      <c r="K52" s="246"/>
      <c r="L52" s="246"/>
      <c r="M52" s="246"/>
      <c r="N52" s="246"/>
      <c r="O52" s="246"/>
      <c r="P52" s="246"/>
      <c r="Q52" s="246"/>
      <c r="R52" s="246"/>
      <c r="S52" s="246"/>
      <c r="T52" s="10"/>
    </row>
    <row r="53" spans="2:20" ht="15" customHeight="1" x14ac:dyDescent="0.25">
      <c r="B53" s="20"/>
      <c r="C53" s="246"/>
      <c r="D53" s="246"/>
      <c r="E53" s="246"/>
      <c r="F53" s="246"/>
      <c r="G53" s="246"/>
      <c r="H53" s="246"/>
      <c r="I53" s="246"/>
      <c r="J53" s="246"/>
      <c r="K53" s="246"/>
      <c r="L53" s="246"/>
      <c r="M53" s="246"/>
      <c r="N53" s="246"/>
      <c r="O53" s="246"/>
      <c r="P53" s="246"/>
      <c r="Q53" s="246"/>
      <c r="R53" s="246"/>
      <c r="S53" s="246"/>
      <c r="T53" s="10"/>
    </row>
    <row r="54" spans="2:20" ht="15" customHeight="1" x14ac:dyDescent="0.25">
      <c r="B54" s="20"/>
      <c r="C54" s="146"/>
      <c r="D54" s="149"/>
      <c r="E54" s="149"/>
      <c r="F54" s="149"/>
      <c r="G54" s="149"/>
      <c r="H54" s="149"/>
      <c r="I54" s="149"/>
      <c r="J54" s="149"/>
      <c r="K54" s="149"/>
      <c r="L54" s="149"/>
      <c r="M54" s="149"/>
      <c r="N54" s="149"/>
      <c r="O54" s="149"/>
      <c r="P54" s="149"/>
      <c r="Q54" s="149"/>
      <c r="R54" s="149"/>
      <c r="S54" s="149"/>
      <c r="T54" s="10"/>
    </row>
    <row r="55" spans="2:20" ht="15" customHeight="1" x14ac:dyDescent="0.25">
      <c r="B55" s="20"/>
      <c r="C55" s="247" t="s">
        <v>324</v>
      </c>
      <c r="D55" s="248"/>
      <c r="E55" s="248"/>
      <c r="F55" s="248"/>
      <c r="G55" s="248"/>
      <c r="H55" s="248"/>
      <c r="I55" s="248"/>
      <c r="J55" s="248"/>
      <c r="K55" s="248"/>
      <c r="L55" s="248"/>
      <c r="M55" s="248"/>
      <c r="N55" s="248"/>
      <c r="O55" s="248"/>
      <c r="P55" s="248"/>
      <c r="Q55" s="248"/>
      <c r="R55" s="248"/>
      <c r="S55" s="248"/>
      <c r="T55" s="10"/>
    </row>
    <row r="56" spans="2:20" ht="15" customHeight="1" x14ac:dyDescent="0.25">
      <c r="B56" s="20"/>
      <c r="C56" s="248"/>
      <c r="D56" s="248"/>
      <c r="E56" s="248"/>
      <c r="F56" s="248"/>
      <c r="G56" s="248"/>
      <c r="H56" s="248"/>
      <c r="I56" s="248"/>
      <c r="J56" s="248"/>
      <c r="K56" s="248"/>
      <c r="L56" s="248"/>
      <c r="M56" s="248"/>
      <c r="N56" s="248"/>
      <c r="O56" s="248"/>
      <c r="P56" s="248"/>
      <c r="Q56" s="248"/>
      <c r="R56" s="248"/>
      <c r="S56" s="248"/>
      <c r="T56" s="10"/>
    </row>
    <row r="57" spans="2:20" ht="15" customHeight="1" x14ac:dyDescent="0.25">
      <c r="B57" s="20"/>
      <c r="C57" s="149"/>
      <c r="D57" s="149"/>
      <c r="E57" s="149"/>
      <c r="F57" s="149"/>
      <c r="G57" s="149"/>
      <c r="H57" s="149"/>
      <c r="I57" s="149"/>
      <c r="J57" s="149"/>
      <c r="K57" s="146"/>
      <c r="L57" s="149"/>
      <c r="M57" s="150"/>
      <c r="N57" s="149"/>
      <c r="O57" s="149"/>
      <c r="P57" s="149"/>
      <c r="Q57" s="149"/>
      <c r="R57" s="149"/>
      <c r="S57" s="149"/>
      <c r="T57" s="10"/>
    </row>
    <row r="58" spans="2:20" ht="15" customHeight="1" x14ac:dyDescent="0.25">
      <c r="B58" s="20"/>
      <c r="C58" s="147" t="s">
        <v>325</v>
      </c>
      <c r="D58" s="149"/>
      <c r="E58" s="149"/>
      <c r="F58" s="149"/>
      <c r="G58" s="149"/>
      <c r="H58" s="149"/>
      <c r="I58" s="149"/>
      <c r="J58" s="149"/>
      <c r="K58" s="146"/>
      <c r="L58" s="149"/>
      <c r="M58" s="150"/>
      <c r="N58" s="149"/>
      <c r="O58" s="149"/>
      <c r="P58" s="149"/>
      <c r="Q58" s="149"/>
      <c r="R58" s="149"/>
      <c r="S58" s="149"/>
      <c r="T58" s="10"/>
    </row>
    <row r="59" spans="2:20" ht="15" customHeight="1" x14ac:dyDescent="0.25">
      <c r="B59" s="20"/>
      <c r="C59" s="149"/>
      <c r="D59" s="149"/>
      <c r="E59" s="149"/>
      <c r="F59" s="149"/>
      <c r="G59" s="149"/>
      <c r="H59" s="149"/>
      <c r="I59" s="149"/>
      <c r="J59" s="149"/>
      <c r="K59" s="146"/>
      <c r="L59" s="149"/>
      <c r="M59" s="150"/>
      <c r="N59" s="149"/>
      <c r="O59" s="149"/>
      <c r="P59" s="149"/>
      <c r="Q59" s="149"/>
      <c r="R59" s="149"/>
      <c r="S59" s="149"/>
      <c r="T59" s="10"/>
    </row>
    <row r="60" spans="2:20" ht="15" customHeight="1" x14ac:dyDescent="0.25">
      <c r="B60" s="20"/>
      <c r="C60" s="161"/>
      <c r="D60" s="149"/>
      <c r="E60" s="149"/>
      <c r="F60" s="149"/>
      <c r="G60" s="149"/>
      <c r="H60" s="149"/>
      <c r="I60" s="149"/>
      <c r="J60" s="149"/>
      <c r="K60" s="146"/>
      <c r="L60" s="149"/>
      <c r="M60" s="150"/>
      <c r="N60" s="149"/>
      <c r="O60" s="149"/>
      <c r="P60" s="149"/>
      <c r="Q60" s="149"/>
      <c r="R60" s="149"/>
      <c r="S60" s="149"/>
      <c r="T60" s="10"/>
    </row>
    <row r="61" spans="2:20" ht="15" customHeight="1" x14ac:dyDescent="0.25">
      <c r="B61" s="20"/>
      <c r="C61" s="163" t="s">
        <v>326</v>
      </c>
      <c r="D61" s="149"/>
      <c r="E61" s="149"/>
      <c r="F61" s="149"/>
      <c r="G61" s="149"/>
      <c r="H61" s="149"/>
      <c r="I61" s="149"/>
      <c r="J61" s="149"/>
      <c r="K61" s="146"/>
      <c r="L61" s="149"/>
      <c r="M61" s="150"/>
      <c r="N61" s="149"/>
      <c r="O61" s="149"/>
      <c r="P61" s="149"/>
      <c r="Q61" s="149"/>
      <c r="R61" s="149"/>
      <c r="S61" s="149"/>
      <c r="T61" s="10"/>
    </row>
    <row r="62" spans="2:20" ht="15" customHeight="1" x14ac:dyDescent="0.25">
      <c r="B62" s="20"/>
      <c r="C62" s="161"/>
      <c r="D62" s="149"/>
      <c r="E62" s="149"/>
      <c r="F62" s="149"/>
      <c r="G62" s="149"/>
      <c r="H62" s="149"/>
      <c r="I62" s="149"/>
      <c r="J62" s="149"/>
      <c r="K62" s="146"/>
      <c r="L62" s="149"/>
      <c r="M62" s="150"/>
      <c r="N62" s="149"/>
      <c r="O62" s="149"/>
      <c r="P62" s="149"/>
      <c r="Q62" s="149"/>
      <c r="R62" s="149"/>
      <c r="S62" s="149"/>
      <c r="T62" s="10"/>
    </row>
    <row r="63" spans="2:20" ht="15" customHeight="1" x14ac:dyDescent="0.25">
      <c r="B63" s="20"/>
      <c r="C63" s="247" t="s">
        <v>327</v>
      </c>
      <c r="D63" s="248"/>
      <c r="E63" s="248"/>
      <c r="F63" s="248"/>
      <c r="G63" s="248"/>
      <c r="H63" s="248"/>
      <c r="I63" s="248"/>
      <c r="J63" s="248"/>
      <c r="K63" s="248"/>
      <c r="L63" s="248"/>
      <c r="M63" s="248"/>
      <c r="N63" s="248"/>
      <c r="O63" s="248"/>
      <c r="P63" s="248"/>
      <c r="Q63" s="248"/>
      <c r="R63" s="248"/>
      <c r="S63" s="248"/>
      <c r="T63" s="10"/>
    </row>
    <row r="64" spans="2:20" ht="15" customHeight="1" x14ac:dyDescent="0.25">
      <c r="B64" s="20"/>
      <c r="C64" s="149"/>
      <c r="D64" s="149"/>
      <c r="E64" s="149"/>
      <c r="F64" s="149"/>
      <c r="G64" s="149"/>
      <c r="H64" s="149"/>
      <c r="I64" s="149"/>
      <c r="J64" s="149"/>
      <c r="K64" s="146"/>
      <c r="L64" s="149"/>
      <c r="M64" s="150"/>
      <c r="N64" s="149"/>
      <c r="O64" s="149"/>
      <c r="P64" s="149"/>
      <c r="Q64" s="149"/>
      <c r="R64" s="149"/>
      <c r="S64" s="149"/>
      <c r="T64" s="10"/>
    </row>
    <row r="65" spans="2:20" ht="15" customHeight="1" x14ac:dyDescent="0.25">
      <c r="B65" s="20"/>
      <c r="C65" s="247" t="s">
        <v>328</v>
      </c>
      <c r="D65" s="248"/>
      <c r="E65" s="248"/>
      <c r="F65" s="248"/>
      <c r="G65" s="248"/>
      <c r="H65" s="248"/>
      <c r="I65" s="248"/>
      <c r="J65" s="248"/>
      <c r="K65" s="248"/>
      <c r="L65" s="248"/>
      <c r="M65" s="248"/>
      <c r="N65" s="248"/>
      <c r="O65" s="248"/>
      <c r="P65" s="248"/>
      <c r="Q65" s="248"/>
      <c r="R65" s="248"/>
      <c r="S65" s="248"/>
      <c r="T65" s="10"/>
    </row>
    <row r="66" spans="2:20" ht="15" customHeight="1" x14ac:dyDescent="0.25">
      <c r="B66" s="20"/>
      <c r="C66" s="248"/>
      <c r="D66" s="248"/>
      <c r="E66" s="248"/>
      <c r="F66" s="248"/>
      <c r="G66" s="248"/>
      <c r="H66" s="248"/>
      <c r="I66" s="248"/>
      <c r="J66" s="248"/>
      <c r="K66" s="248"/>
      <c r="L66" s="248"/>
      <c r="M66" s="248"/>
      <c r="N66" s="248"/>
      <c r="O66" s="248"/>
      <c r="P66" s="248"/>
      <c r="Q66" s="248"/>
      <c r="R66" s="248"/>
      <c r="S66" s="248"/>
      <c r="T66" s="10"/>
    </row>
    <row r="67" spans="2:20" ht="15" customHeight="1" x14ac:dyDescent="0.25">
      <c r="B67" s="20"/>
      <c r="C67" s="149"/>
      <c r="D67" s="149"/>
      <c r="E67" s="149"/>
      <c r="F67" s="149"/>
      <c r="G67" s="149"/>
      <c r="H67" s="149"/>
      <c r="I67" s="149"/>
      <c r="J67" s="149"/>
      <c r="K67" s="146"/>
      <c r="L67" s="149"/>
      <c r="M67" s="150"/>
      <c r="N67" s="149"/>
      <c r="O67" s="149"/>
      <c r="P67" s="149"/>
      <c r="Q67" s="149"/>
      <c r="R67" s="149"/>
      <c r="S67" s="149"/>
      <c r="T67" s="10"/>
    </row>
    <row r="68" spans="2:20" ht="15" customHeight="1" x14ac:dyDescent="0.25">
      <c r="B68" s="20"/>
      <c r="C68" s="149" t="s">
        <v>329</v>
      </c>
      <c r="D68" s="149"/>
      <c r="E68" s="149"/>
      <c r="F68" s="149"/>
      <c r="G68" s="149"/>
      <c r="H68" s="149"/>
      <c r="I68" s="149"/>
      <c r="J68" s="149"/>
      <c r="K68" s="146"/>
      <c r="L68" s="149"/>
      <c r="M68" s="150"/>
      <c r="N68" s="149"/>
      <c r="O68" s="149"/>
      <c r="P68" s="149"/>
      <c r="Q68" s="149"/>
      <c r="R68" s="149"/>
      <c r="S68" s="149"/>
      <c r="T68" s="10"/>
    </row>
    <row r="69" spans="2:20" ht="15" customHeight="1" x14ac:dyDescent="0.25">
      <c r="B69" s="20"/>
      <c r="C69" s="149"/>
      <c r="D69" s="149"/>
      <c r="E69" s="149"/>
      <c r="F69" s="149"/>
      <c r="G69" s="149"/>
      <c r="H69" s="149"/>
      <c r="I69" s="149"/>
      <c r="J69" s="149"/>
      <c r="K69" s="146"/>
      <c r="L69" s="149"/>
      <c r="M69" s="150"/>
      <c r="N69" s="149"/>
      <c r="O69" s="149"/>
      <c r="P69" s="149"/>
      <c r="Q69" s="149"/>
      <c r="R69" s="149"/>
      <c r="S69" s="149"/>
      <c r="T69" s="10"/>
    </row>
    <row r="70" spans="2:20" ht="15" customHeight="1" x14ac:dyDescent="0.25">
      <c r="B70" s="20"/>
      <c r="C70" s="247" t="s">
        <v>330</v>
      </c>
      <c r="D70" s="248"/>
      <c r="E70" s="248"/>
      <c r="F70" s="248"/>
      <c r="G70" s="248"/>
      <c r="H70" s="248"/>
      <c r="I70" s="248"/>
      <c r="J70" s="248"/>
      <c r="K70" s="248"/>
      <c r="L70" s="248"/>
      <c r="M70" s="248"/>
      <c r="N70" s="248"/>
      <c r="O70" s="248"/>
      <c r="P70" s="248"/>
      <c r="Q70" s="248"/>
      <c r="R70" s="248"/>
      <c r="S70" s="248"/>
      <c r="T70" s="10"/>
    </row>
    <row r="71" spans="2:20" ht="15" customHeight="1" x14ac:dyDescent="0.25">
      <c r="B71" s="20"/>
      <c r="C71" s="248"/>
      <c r="D71" s="248"/>
      <c r="E71" s="248"/>
      <c r="F71" s="248"/>
      <c r="G71" s="248"/>
      <c r="H71" s="248"/>
      <c r="I71" s="248"/>
      <c r="J71" s="248"/>
      <c r="K71" s="248"/>
      <c r="L71" s="248"/>
      <c r="M71" s="248"/>
      <c r="N71" s="248"/>
      <c r="O71" s="248"/>
      <c r="P71" s="248"/>
      <c r="Q71" s="248"/>
      <c r="R71" s="248"/>
      <c r="S71" s="248"/>
      <c r="T71" s="10"/>
    </row>
    <row r="72" spans="2:20" ht="15" customHeight="1" x14ac:dyDescent="0.25">
      <c r="B72" s="20"/>
      <c r="C72" s="149"/>
      <c r="D72" s="149"/>
      <c r="E72" s="149"/>
      <c r="F72" s="149"/>
      <c r="G72" s="149"/>
      <c r="H72" s="149"/>
      <c r="I72" s="149"/>
      <c r="J72" s="149"/>
      <c r="K72" s="146"/>
      <c r="L72" s="149"/>
      <c r="M72" s="150"/>
      <c r="N72" s="149"/>
      <c r="O72" s="149"/>
      <c r="P72" s="149"/>
      <c r="Q72" s="149"/>
      <c r="R72" s="149"/>
      <c r="S72" s="149"/>
      <c r="T72" s="10"/>
    </row>
    <row r="73" spans="2:20" ht="15" customHeight="1" x14ac:dyDescent="0.25">
      <c r="B73" s="20"/>
      <c r="C73" s="247" t="s">
        <v>331</v>
      </c>
      <c r="D73" s="248"/>
      <c r="E73" s="248"/>
      <c r="F73" s="248"/>
      <c r="G73" s="248"/>
      <c r="H73" s="248"/>
      <c r="I73" s="248"/>
      <c r="J73" s="248"/>
      <c r="K73" s="248"/>
      <c r="L73" s="248"/>
      <c r="M73" s="248"/>
      <c r="N73" s="248"/>
      <c r="O73" s="248"/>
      <c r="P73" s="248"/>
      <c r="Q73" s="248"/>
      <c r="R73" s="248"/>
      <c r="S73" s="248"/>
      <c r="T73" s="10"/>
    </row>
    <row r="74" spans="2:20" ht="15" customHeight="1" x14ac:dyDescent="0.25">
      <c r="B74" s="20"/>
      <c r="C74" s="248"/>
      <c r="D74" s="248"/>
      <c r="E74" s="248"/>
      <c r="F74" s="248"/>
      <c r="G74" s="248"/>
      <c r="H74" s="248"/>
      <c r="I74" s="248"/>
      <c r="J74" s="248"/>
      <c r="K74" s="248"/>
      <c r="L74" s="248"/>
      <c r="M74" s="248"/>
      <c r="N74" s="248"/>
      <c r="O74" s="248"/>
      <c r="P74" s="248"/>
      <c r="Q74" s="248"/>
      <c r="R74" s="248"/>
      <c r="S74" s="248"/>
      <c r="T74" s="10"/>
    </row>
    <row r="75" spans="2:20" ht="15" customHeight="1" thickBot="1" x14ac:dyDescent="0.3">
      <c r="B75" s="22"/>
      <c r="C75" s="11"/>
      <c r="D75" s="11"/>
      <c r="E75" s="11"/>
      <c r="F75" s="11"/>
      <c r="G75" s="11"/>
      <c r="H75" s="11"/>
      <c r="I75" s="11"/>
      <c r="J75" s="11"/>
      <c r="K75" s="12"/>
      <c r="L75" s="11"/>
      <c r="M75" s="13"/>
      <c r="N75" s="11"/>
      <c r="O75" s="11"/>
      <c r="P75" s="11"/>
      <c r="Q75" s="11"/>
      <c r="R75" s="11"/>
      <c r="S75" s="11"/>
      <c r="T75" s="14"/>
    </row>
    <row r="76" spans="2:20" x14ac:dyDescent="0.25"/>
    <row r="77" spans="2:20" x14ac:dyDescent="0.25"/>
    <row r="78" spans="2:20" x14ac:dyDescent="0.25"/>
    <row r="79" spans="2:20" x14ac:dyDescent="0.25"/>
    <row r="80" spans="2:20" x14ac:dyDescent="0.25"/>
    <row r="81" spans="11:12" x14ac:dyDescent="0.25"/>
    <row r="82" spans="11:12" x14ac:dyDescent="0.25"/>
    <row r="83" spans="11:12" ht="18" x14ac:dyDescent="0.25">
      <c r="K83" s="240" t="s">
        <v>10</v>
      </c>
      <c r="L83" s="240"/>
    </row>
    <row r="84" spans="11:12" x14ac:dyDescent="0.25"/>
    <row r="85" spans="11:12" x14ac:dyDescent="0.25"/>
    <row r="86" spans="11:12" x14ac:dyDescent="0.25"/>
    <row r="87" spans="11:12" hidden="1" x14ac:dyDescent="0.25"/>
    <row r="88" spans="11:12" hidden="1" x14ac:dyDescent="0.25"/>
    <row r="89" spans="11:12" hidden="1" x14ac:dyDescent="0.25"/>
    <row r="90" spans="11:12" hidden="1" x14ac:dyDescent="0.25"/>
    <row r="91" spans="11:12" hidden="1" x14ac:dyDescent="0.25"/>
    <row r="92" spans="11:12" hidden="1" x14ac:dyDescent="0.25"/>
    <row r="93" spans="11:12" hidden="1" x14ac:dyDescent="0.25"/>
    <row r="94" spans="11:12" hidden="1" x14ac:dyDescent="0.25"/>
    <row r="95" spans="11:12" hidden="1" x14ac:dyDescent="0.25"/>
    <row r="96" spans="11: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showZeros="0" topLeftCell="B40" zoomScale="90" zoomScaleNormal="90" workbookViewId="0">
      <selection activeCell="C71" sqref="C71:S80"/>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1</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241" t="s">
        <v>14</v>
      </c>
      <c r="D3" s="242"/>
      <c r="E3" s="242"/>
      <c r="F3" s="242"/>
      <c r="G3" s="242"/>
      <c r="H3" s="242"/>
      <c r="I3" s="242"/>
      <c r="J3" s="242"/>
      <c r="K3" s="242"/>
      <c r="L3" s="242"/>
      <c r="M3" s="242"/>
      <c r="N3" s="242"/>
      <c r="O3" s="242"/>
      <c r="P3" s="242"/>
      <c r="Q3" s="242"/>
      <c r="R3" s="242"/>
      <c r="S3" s="243"/>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244" t="s">
        <v>21</v>
      </c>
      <c r="D5" s="244"/>
      <c r="E5" s="244"/>
      <c r="F5" s="244"/>
      <c r="G5" s="244"/>
      <c r="H5" s="244"/>
      <c r="I5" s="244"/>
      <c r="J5" s="244"/>
      <c r="K5" s="244"/>
      <c r="L5" s="244"/>
      <c r="M5" s="244"/>
      <c r="N5" s="244"/>
      <c r="O5" s="244"/>
      <c r="P5" s="244"/>
      <c r="Q5" s="244"/>
      <c r="R5" s="244"/>
      <c r="S5" s="244"/>
      <c r="T5" s="10"/>
    </row>
    <row r="6" spans="2:25" s="125" customFormat="1" ht="11.25" customHeight="1" x14ac:dyDescent="0.25">
      <c r="B6" s="126"/>
      <c r="C6" s="45"/>
      <c r="D6" s="45"/>
      <c r="E6" s="45"/>
      <c r="F6" s="45"/>
      <c r="G6" s="45"/>
      <c r="H6" s="45"/>
      <c r="I6" s="45"/>
      <c r="J6" s="45"/>
      <c r="K6" s="45"/>
      <c r="L6" s="45"/>
      <c r="M6" s="45"/>
      <c r="N6" s="45"/>
      <c r="O6" s="45"/>
      <c r="P6" s="45"/>
      <c r="Q6" s="45"/>
      <c r="R6" s="45"/>
      <c r="S6" s="45"/>
      <c r="T6" s="128"/>
    </row>
    <row r="7" spans="2:25" ht="18.75" customHeight="1" x14ac:dyDescent="0.25">
      <c r="B7" s="20"/>
      <c r="C7" s="258" t="s">
        <v>187</v>
      </c>
      <c r="D7" s="258"/>
      <c r="E7" s="258"/>
      <c r="F7" s="258"/>
      <c r="G7" s="258"/>
      <c r="H7" s="258"/>
      <c r="I7" s="258"/>
      <c r="J7" s="258"/>
      <c r="K7" s="258"/>
      <c r="L7" s="258"/>
      <c r="M7" s="258"/>
      <c r="N7" s="258"/>
      <c r="O7" s="258"/>
      <c r="P7" s="258"/>
      <c r="Q7" s="258"/>
      <c r="R7" s="258"/>
      <c r="S7" s="258"/>
      <c r="T7" s="10"/>
    </row>
    <row r="8" spans="2:25" ht="15" customHeight="1" x14ac:dyDescent="0.25">
      <c r="B8" s="20"/>
      <c r="C8" s="258"/>
      <c r="D8" s="258"/>
      <c r="E8" s="258"/>
      <c r="F8" s="258"/>
      <c r="G8" s="258"/>
      <c r="H8" s="258"/>
      <c r="I8" s="258"/>
      <c r="J8" s="258"/>
      <c r="K8" s="258"/>
      <c r="L8" s="258"/>
      <c r="M8" s="258"/>
      <c r="N8" s="258"/>
      <c r="O8" s="258"/>
      <c r="P8" s="258"/>
      <c r="Q8" s="258"/>
      <c r="R8" s="258"/>
      <c r="S8" s="258"/>
      <c r="T8" s="10"/>
    </row>
    <row r="9" spans="2:25" ht="15" customHeight="1" x14ac:dyDescent="0.25">
      <c r="B9" s="20"/>
      <c r="C9" s="260" t="s">
        <v>342</v>
      </c>
      <c r="D9" s="260"/>
      <c r="E9" s="260"/>
      <c r="F9" s="260"/>
      <c r="G9" s="260"/>
      <c r="H9" s="260"/>
      <c r="I9" s="260"/>
      <c r="J9" s="260"/>
      <c r="K9" s="260"/>
      <c r="L9" s="260"/>
      <c r="M9" s="260"/>
      <c r="N9" s="260"/>
      <c r="O9" s="260"/>
      <c r="P9" s="260"/>
      <c r="Q9" s="260"/>
      <c r="R9" s="260"/>
      <c r="S9" s="260"/>
      <c r="T9" s="10"/>
    </row>
    <row r="10" spans="2:25" ht="15" customHeight="1" x14ac:dyDescent="0.25">
      <c r="B10" s="20"/>
      <c r="C10" s="260"/>
      <c r="D10" s="260"/>
      <c r="E10" s="260"/>
      <c r="F10" s="260"/>
      <c r="G10" s="260"/>
      <c r="H10" s="260"/>
      <c r="I10" s="260"/>
      <c r="J10" s="260"/>
      <c r="K10" s="260"/>
      <c r="L10" s="260"/>
      <c r="M10" s="260"/>
      <c r="N10" s="260"/>
      <c r="O10" s="260"/>
      <c r="P10" s="260"/>
      <c r="Q10" s="260"/>
      <c r="R10" s="260"/>
      <c r="S10" s="260"/>
      <c r="T10" s="10"/>
    </row>
    <row r="11" spans="2:25" ht="15" customHeight="1" x14ac:dyDescent="0.25">
      <c r="B11" s="20"/>
      <c r="C11" s="260"/>
      <c r="D11" s="260"/>
      <c r="E11" s="260"/>
      <c r="F11" s="260"/>
      <c r="G11" s="260"/>
      <c r="H11" s="260"/>
      <c r="I11" s="260"/>
      <c r="J11" s="260"/>
      <c r="K11" s="260"/>
      <c r="L11" s="260"/>
      <c r="M11" s="260"/>
      <c r="N11" s="260"/>
      <c r="O11" s="260"/>
      <c r="P11" s="260"/>
      <c r="Q11" s="260"/>
      <c r="R11" s="260"/>
      <c r="S11" s="260"/>
      <c r="T11" s="10"/>
    </row>
    <row r="12" spans="2:25" ht="15" customHeight="1" x14ac:dyDescent="0.25">
      <c r="B12" s="20"/>
      <c r="C12" s="260"/>
      <c r="D12" s="260"/>
      <c r="E12" s="260"/>
      <c r="F12" s="260"/>
      <c r="G12" s="260"/>
      <c r="H12" s="260"/>
      <c r="I12" s="260"/>
      <c r="J12" s="260"/>
      <c r="K12" s="260"/>
      <c r="L12" s="260"/>
      <c r="M12" s="260"/>
      <c r="N12" s="260"/>
      <c r="O12" s="260"/>
      <c r="P12" s="260"/>
      <c r="Q12" s="260"/>
      <c r="R12" s="260"/>
      <c r="S12" s="260"/>
      <c r="T12" s="10"/>
    </row>
    <row r="13" spans="2:25" ht="15" customHeight="1" x14ac:dyDescent="0.25">
      <c r="B13" s="20"/>
      <c r="C13" s="260"/>
      <c r="D13" s="260"/>
      <c r="E13" s="260"/>
      <c r="F13" s="260"/>
      <c r="G13" s="260"/>
      <c r="H13" s="260"/>
      <c r="I13" s="260"/>
      <c r="J13" s="260"/>
      <c r="K13" s="260"/>
      <c r="L13" s="260"/>
      <c r="M13" s="260"/>
      <c r="N13" s="260"/>
      <c r="O13" s="260"/>
      <c r="P13" s="260"/>
      <c r="Q13" s="260"/>
      <c r="R13" s="260"/>
      <c r="S13" s="260"/>
      <c r="T13" s="10"/>
    </row>
    <row r="14" spans="2:25" ht="41.25" customHeight="1" x14ac:dyDescent="0.25">
      <c r="B14" s="20"/>
      <c r="C14" s="260"/>
      <c r="D14" s="260"/>
      <c r="E14" s="260"/>
      <c r="F14" s="260"/>
      <c r="G14" s="260"/>
      <c r="H14" s="260"/>
      <c r="I14" s="260"/>
      <c r="J14" s="260"/>
      <c r="K14" s="260"/>
      <c r="L14" s="260"/>
      <c r="M14" s="260"/>
      <c r="N14" s="260"/>
      <c r="O14" s="260"/>
      <c r="P14" s="260"/>
      <c r="Q14" s="260"/>
      <c r="R14" s="260"/>
      <c r="S14" s="260"/>
      <c r="T14" s="10"/>
    </row>
    <row r="15" spans="2:25" ht="15" customHeight="1" x14ac:dyDescent="0.25">
      <c r="B15" s="20"/>
      <c r="C15" s="259" t="s">
        <v>192</v>
      </c>
      <c r="D15" s="259"/>
      <c r="E15" s="259"/>
      <c r="F15" s="259"/>
      <c r="G15" s="259"/>
      <c r="H15" s="259"/>
      <c r="I15" s="259"/>
      <c r="J15" s="259"/>
      <c r="K15" s="259"/>
      <c r="L15" s="259"/>
      <c r="M15" s="259"/>
      <c r="N15" s="259"/>
      <c r="O15" s="259"/>
      <c r="P15" s="259"/>
      <c r="Q15" s="259"/>
      <c r="R15" s="259"/>
      <c r="S15" s="259"/>
      <c r="T15" s="10"/>
    </row>
    <row r="16" spans="2:25" ht="15" customHeight="1" x14ac:dyDescent="0.25">
      <c r="B16" s="20"/>
      <c r="C16" s="259"/>
      <c r="D16" s="259"/>
      <c r="E16" s="259"/>
      <c r="F16" s="259"/>
      <c r="G16" s="259"/>
      <c r="H16" s="259"/>
      <c r="I16" s="259"/>
      <c r="J16" s="259"/>
      <c r="K16" s="259"/>
      <c r="L16" s="259"/>
      <c r="M16" s="259"/>
      <c r="N16" s="259"/>
      <c r="O16" s="259"/>
      <c r="P16" s="259"/>
      <c r="Q16" s="259"/>
      <c r="R16" s="259"/>
      <c r="S16" s="259"/>
      <c r="T16" s="10"/>
    </row>
    <row r="17" spans="2:20" s="125" customFormat="1" ht="15" customHeight="1" x14ac:dyDescent="0.25">
      <c r="B17" s="126"/>
      <c r="C17" s="127"/>
      <c r="D17" s="127"/>
      <c r="E17" s="127"/>
      <c r="F17" s="127"/>
      <c r="G17" s="127"/>
      <c r="H17" s="127"/>
      <c r="I17" s="127"/>
      <c r="J17" s="127"/>
      <c r="K17" s="127"/>
      <c r="L17" s="127"/>
      <c r="M17" s="127"/>
      <c r="N17" s="127"/>
      <c r="O17" s="127"/>
      <c r="P17" s="127"/>
      <c r="Q17" s="127"/>
      <c r="R17" s="127"/>
      <c r="S17" s="127"/>
      <c r="T17" s="128"/>
    </row>
    <row r="18" spans="2:20" ht="15" customHeight="1" x14ac:dyDescent="0.25">
      <c r="B18" s="20"/>
      <c r="C18" s="252" t="s">
        <v>190</v>
      </c>
      <c r="D18" s="252"/>
      <c r="E18" s="252"/>
      <c r="F18" s="252"/>
      <c r="G18" s="252"/>
      <c r="H18" s="252"/>
      <c r="I18" s="252"/>
      <c r="J18" s="252"/>
      <c r="K18" s="252"/>
      <c r="L18" s="252"/>
      <c r="M18" s="252"/>
      <c r="N18" s="252"/>
      <c r="O18" s="252"/>
      <c r="P18" s="252"/>
      <c r="Q18" s="252"/>
      <c r="R18" s="252"/>
      <c r="S18" s="252"/>
      <c r="T18" s="10"/>
    </row>
    <row r="19" spans="2:20" ht="15" customHeight="1" x14ac:dyDescent="0.25">
      <c r="B19" s="20"/>
      <c r="C19" s="252"/>
      <c r="D19" s="252"/>
      <c r="E19" s="252"/>
      <c r="F19" s="252"/>
      <c r="G19" s="252"/>
      <c r="H19" s="252"/>
      <c r="I19" s="252"/>
      <c r="J19" s="252"/>
      <c r="K19" s="252"/>
      <c r="L19" s="252"/>
      <c r="M19" s="252"/>
      <c r="N19" s="252"/>
      <c r="O19" s="252"/>
      <c r="P19" s="252"/>
      <c r="Q19" s="252"/>
      <c r="R19" s="252"/>
      <c r="S19" s="252"/>
      <c r="T19" s="10"/>
    </row>
    <row r="20" spans="2:20" ht="23.25" customHeight="1" x14ac:dyDescent="0.25">
      <c r="B20" s="20"/>
      <c r="C20" s="252"/>
      <c r="D20" s="252"/>
      <c r="E20" s="252"/>
      <c r="F20" s="252"/>
      <c r="G20" s="252"/>
      <c r="H20" s="252"/>
      <c r="I20" s="252"/>
      <c r="J20" s="252"/>
      <c r="K20" s="252"/>
      <c r="L20" s="252"/>
      <c r="M20" s="252"/>
      <c r="N20" s="252"/>
      <c r="O20" s="252"/>
      <c r="P20" s="252"/>
      <c r="Q20" s="252"/>
      <c r="R20" s="252"/>
      <c r="S20" s="252"/>
      <c r="T20" s="10"/>
    </row>
    <row r="21" spans="2:20" ht="15" customHeight="1" x14ac:dyDescent="0.25">
      <c r="B21" s="20"/>
      <c r="C21" s="252"/>
      <c r="D21" s="252"/>
      <c r="E21" s="252"/>
      <c r="F21" s="252"/>
      <c r="G21" s="252"/>
      <c r="H21" s="252"/>
      <c r="I21" s="252"/>
      <c r="J21" s="252"/>
      <c r="K21" s="252"/>
      <c r="L21" s="252"/>
      <c r="M21" s="252"/>
      <c r="N21" s="252"/>
      <c r="O21" s="252"/>
      <c r="P21" s="252"/>
      <c r="Q21" s="252"/>
      <c r="R21" s="252"/>
      <c r="S21" s="252"/>
      <c r="T21" s="10"/>
    </row>
    <row r="22" spans="2:20" ht="15" customHeight="1" x14ac:dyDescent="0.25">
      <c r="B22" s="20"/>
      <c r="C22" s="252"/>
      <c r="D22" s="252"/>
      <c r="E22" s="252"/>
      <c r="F22" s="252"/>
      <c r="G22" s="252"/>
      <c r="H22" s="252"/>
      <c r="I22" s="252"/>
      <c r="J22" s="252"/>
      <c r="K22" s="252"/>
      <c r="L22" s="252"/>
      <c r="M22" s="252"/>
      <c r="N22" s="252"/>
      <c r="O22" s="252"/>
      <c r="P22" s="252"/>
      <c r="Q22" s="252"/>
      <c r="R22" s="252"/>
      <c r="S22" s="252"/>
      <c r="T22" s="10"/>
    </row>
    <row r="23" spans="2:20" ht="15" customHeight="1" x14ac:dyDescent="0.25">
      <c r="B23" s="20"/>
      <c r="C23" s="252"/>
      <c r="D23" s="252"/>
      <c r="E23" s="252"/>
      <c r="F23" s="252"/>
      <c r="G23" s="252"/>
      <c r="H23" s="252"/>
      <c r="I23" s="252"/>
      <c r="J23" s="252"/>
      <c r="K23" s="252"/>
      <c r="L23" s="252"/>
      <c r="M23" s="252"/>
      <c r="N23" s="252"/>
      <c r="O23" s="252"/>
      <c r="P23" s="252"/>
      <c r="Q23" s="252"/>
      <c r="R23" s="252"/>
      <c r="S23" s="252"/>
      <c r="T23" s="10"/>
    </row>
    <row r="24" spans="2:20" ht="15" customHeight="1" x14ac:dyDescent="0.25">
      <c r="B24" s="20"/>
      <c r="C24" s="252"/>
      <c r="D24" s="252"/>
      <c r="E24" s="252"/>
      <c r="F24" s="252"/>
      <c r="G24" s="252"/>
      <c r="H24" s="252"/>
      <c r="I24" s="252"/>
      <c r="J24" s="252"/>
      <c r="K24" s="252"/>
      <c r="L24" s="252"/>
      <c r="M24" s="252"/>
      <c r="N24" s="252"/>
      <c r="O24" s="252"/>
      <c r="P24" s="252"/>
      <c r="Q24" s="252"/>
      <c r="R24" s="252"/>
      <c r="S24" s="252"/>
      <c r="T24" s="10"/>
    </row>
    <row r="25" spans="2:20" ht="15" customHeight="1" x14ac:dyDescent="0.25">
      <c r="B25" s="20"/>
      <c r="C25" s="252"/>
      <c r="D25" s="252"/>
      <c r="E25" s="252"/>
      <c r="F25" s="252"/>
      <c r="G25" s="252"/>
      <c r="H25" s="252"/>
      <c r="I25" s="252"/>
      <c r="J25" s="252"/>
      <c r="K25" s="252"/>
      <c r="L25" s="252"/>
      <c r="M25" s="252"/>
      <c r="N25" s="252"/>
      <c r="O25" s="252"/>
      <c r="P25" s="252"/>
      <c r="Q25" s="252"/>
      <c r="R25" s="252"/>
      <c r="S25" s="252"/>
      <c r="T25" s="10"/>
    </row>
    <row r="26" spans="2:20" ht="15" customHeight="1" x14ac:dyDescent="0.25">
      <c r="B26" s="20"/>
      <c r="C26" s="252"/>
      <c r="D26" s="252"/>
      <c r="E26" s="252"/>
      <c r="F26" s="252"/>
      <c r="G26" s="252"/>
      <c r="H26" s="252"/>
      <c r="I26" s="252"/>
      <c r="J26" s="252"/>
      <c r="K26" s="252"/>
      <c r="L26" s="252"/>
      <c r="M26" s="252"/>
      <c r="N26" s="252"/>
      <c r="O26" s="252"/>
      <c r="P26" s="252"/>
      <c r="Q26" s="252"/>
      <c r="R26" s="252"/>
      <c r="S26" s="252"/>
      <c r="T26" s="10"/>
    </row>
    <row r="27" spans="2:20" ht="15" customHeight="1" x14ac:dyDescent="0.25">
      <c r="B27" s="20"/>
      <c r="C27" s="252"/>
      <c r="D27" s="252"/>
      <c r="E27" s="252"/>
      <c r="F27" s="252"/>
      <c r="G27" s="252"/>
      <c r="H27" s="252"/>
      <c r="I27" s="252"/>
      <c r="J27" s="252"/>
      <c r="K27" s="252"/>
      <c r="L27" s="252"/>
      <c r="M27" s="252"/>
      <c r="N27" s="252"/>
      <c r="O27" s="252"/>
      <c r="P27" s="252"/>
      <c r="Q27" s="252"/>
      <c r="R27" s="252"/>
      <c r="S27" s="252"/>
      <c r="T27" s="10"/>
    </row>
    <row r="28" spans="2:20" ht="15" customHeight="1" x14ac:dyDescent="0.25">
      <c r="B28" s="20"/>
      <c r="C28" s="252" t="s">
        <v>188</v>
      </c>
      <c r="D28" s="252"/>
      <c r="E28" s="252"/>
      <c r="F28" s="252"/>
      <c r="G28" s="252"/>
      <c r="H28" s="252"/>
      <c r="I28" s="252"/>
      <c r="J28" s="252"/>
      <c r="K28" s="252"/>
      <c r="L28" s="252"/>
      <c r="M28" s="252"/>
      <c r="N28" s="252"/>
      <c r="O28" s="252"/>
      <c r="P28" s="252"/>
      <c r="Q28" s="252"/>
      <c r="R28" s="252"/>
      <c r="S28" s="252"/>
      <c r="T28" s="10"/>
    </row>
    <row r="29" spans="2:20" ht="15" customHeight="1" x14ac:dyDescent="0.25">
      <c r="B29" s="20"/>
      <c r="C29" s="252"/>
      <c r="D29" s="252"/>
      <c r="E29" s="252"/>
      <c r="F29" s="252"/>
      <c r="G29" s="252"/>
      <c r="H29" s="252"/>
      <c r="I29" s="252"/>
      <c r="J29" s="252"/>
      <c r="K29" s="252"/>
      <c r="L29" s="252"/>
      <c r="M29" s="252"/>
      <c r="N29" s="252"/>
      <c r="O29" s="252"/>
      <c r="P29" s="252"/>
      <c r="Q29" s="252"/>
      <c r="R29" s="252"/>
      <c r="S29" s="252"/>
      <c r="T29" s="10"/>
    </row>
    <row r="30" spans="2:20" ht="15" customHeight="1" x14ac:dyDescent="0.25">
      <c r="B30" s="20"/>
      <c r="C30" s="252"/>
      <c r="D30" s="252"/>
      <c r="E30" s="252"/>
      <c r="F30" s="252"/>
      <c r="G30" s="252"/>
      <c r="H30" s="252"/>
      <c r="I30" s="252"/>
      <c r="J30" s="252"/>
      <c r="K30" s="252"/>
      <c r="L30" s="252"/>
      <c r="M30" s="252"/>
      <c r="N30" s="252"/>
      <c r="O30" s="252"/>
      <c r="P30" s="252"/>
      <c r="Q30" s="252"/>
      <c r="R30" s="252"/>
      <c r="S30" s="252"/>
      <c r="T30" s="10"/>
    </row>
    <row r="31" spans="2:20" ht="15" customHeight="1" x14ac:dyDescent="0.25">
      <c r="B31" s="20"/>
      <c r="C31" s="252"/>
      <c r="D31" s="252"/>
      <c r="E31" s="252"/>
      <c r="F31" s="252"/>
      <c r="G31" s="252"/>
      <c r="H31" s="252"/>
      <c r="I31" s="252"/>
      <c r="J31" s="252"/>
      <c r="K31" s="252"/>
      <c r="L31" s="252"/>
      <c r="M31" s="252"/>
      <c r="N31" s="252"/>
      <c r="O31" s="252"/>
      <c r="P31" s="252"/>
      <c r="Q31" s="252"/>
      <c r="R31" s="252"/>
      <c r="S31" s="252"/>
      <c r="T31" s="10"/>
    </row>
    <row r="32" spans="2:20" ht="15" customHeight="1" x14ac:dyDescent="0.25">
      <c r="B32" s="20"/>
      <c r="C32" s="252"/>
      <c r="D32" s="252"/>
      <c r="E32" s="252"/>
      <c r="F32" s="252"/>
      <c r="G32" s="252"/>
      <c r="H32" s="252"/>
      <c r="I32" s="252"/>
      <c r="J32" s="252"/>
      <c r="K32" s="252"/>
      <c r="L32" s="252"/>
      <c r="M32" s="252"/>
      <c r="N32" s="252"/>
      <c r="O32" s="252"/>
      <c r="P32" s="252"/>
      <c r="Q32" s="252"/>
      <c r="R32" s="252"/>
      <c r="S32" s="252"/>
      <c r="T32" s="10"/>
    </row>
    <row r="33" spans="2:20" ht="15" customHeight="1" x14ac:dyDescent="0.25">
      <c r="B33" s="20"/>
      <c r="C33" s="252"/>
      <c r="D33" s="252"/>
      <c r="E33" s="252"/>
      <c r="F33" s="252"/>
      <c r="G33" s="252"/>
      <c r="H33" s="252"/>
      <c r="I33" s="252"/>
      <c r="J33" s="252"/>
      <c r="K33" s="252"/>
      <c r="L33" s="252"/>
      <c r="M33" s="252"/>
      <c r="N33" s="252"/>
      <c r="O33" s="252"/>
      <c r="P33" s="252"/>
      <c r="Q33" s="252"/>
      <c r="R33" s="252"/>
      <c r="S33" s="252"/>
      <c r="T33" s="10"/>
    </row>
    <row r="34" spans="2:20" ht="15" customHeight="1" x14ac:dyDescent="0.25">
      <c r="B34" s="20"/>
      <c r="C34" s="252"/>
      <c r="D34" s="252"/>
      <c r="E34" s="252"/>
      <c r="F34" s="252"/>
      <c r="G34" s="252"/>
      <c r="H34" s="252"/>
      <c r="I34" s="252"/>
      <c r="J34" s="252"/>
      <c r="K34" s="252"/>
      <c r="L34" s="252"/>
      <c r="M34" s="252"/>
      <c r="N34" s="252"/>
      <c r="O34" s="252"/>
      <c r="P34" s="252"/>
      <c r="Q34" s="252"/>
      <c r="R34" s="252"/>
      <c r="S34" s="252"/>
      <c r="T34" s="10"/>
    </row>
    <row r="35" spans="2:20" ht="15" customHeight="1" x14ac:dyDescent="0.25">
      <c r="B35" s="20"/>
      <c r="C35" s="252"/>
      <c r="D35" s="252"/>
      <c r="E35" s="252"/>
      <c r="F35" s="252"/>
      <c r="G35" s="252"/>
      <c r="H35" s="252"/>
      <c r="I35" s="252"/>
      <c r="J35" s="252"/>
      <c r="K35" s="252"/>
      <c r="L35" s="252"/>
      <c r="M35" s="252"/>
      <c r="N35" s="252"/>
      <c r="O35" s="252"/>
      <c r="P35" s="252"/>
      <c r="Q35" s="252"/>
      <c r="R35" s="252"/>
      <c r="S35" s="252"/>
      <c r="T35" s="10"/>
    </row>
    <row r="36" spans="2:20" ht="15" customHeight="1" x14ac:dyDescent="0.25">
      <c r="B36" s="20"/>
      <c r="C36" s="252"/>
      <c r="D36" s="252"/>
      <c r="E36" s="252"/>
      <c r="F36" s="252"/>
      <c r="G36" s="252"/>
      <c r="H36" s="252"/>
      <c r="I36" s="252"/>
      <c r="J36" s="252"/>
      <c r="K36" s="252"/>
      <c r="L36" s="252"/>
      <c r="M36" s="252"/>
      <c r="N36" s="252"/>
      <c r="O36" s="252"/>
      <c r="P36" s="252"/>
      <c r="Q36" s="252"/>
      <c r="R36" s="252"/>
      <c r="S36" s="252"/>
      <c r="T36" s="10"/>
    </row>
    <row r="37" spans="2:20" ht="15" customHeight="1" x14ac:dyDescent="0.25">
      <c r="B37" s="20"/>
      <c r="C37" s="252"/>
      <c r="D37" s="252"/>
      <c r="E37" s="252"/>
      <c r="F37" s="252"/>
      <c r="G37" s="252"/>
      <c r="H37" s="252"/>
      <c r="I37" s="252"/>
      <c r="J37" s="252"/>
      <c r="K37" s="252"/>
      <c r="L37" s="252"/>
      <c r="M37" s="252"/>
      <c r="N37" s="252"/>
      <c r="O37" s="252"/>
      <c r="P37" s="252"/>
      <c r="Q37" s="252"/>
      <c r="R37" s="252"/>
      <c r="S37" s="252"/>
      <c r="T37" s="10"/>
    </row>
    <row r="38" spans="2:20" ht="15" customHeight="1" x14ac:dyDescent="0.25">
      <c r="B38" s="20"/>
      <c r="C38" s="252" t="s">
        <v>189</v>
      </c>
      <c r="D38" s="254"/>
      <c r="E38" s="254"/>
      <c r="F38" s="254"/>
      <c r="G38" s="254"/>
      <c r="H38" s="254"/>
      <c r="I38" s="254"/>
      <c r="J38" s="254"/>
      <c r="K38" s="254"/>
      <c r="L38" s="254"/>
      <c r="M38" s="254"/>
      <c r="N38" s="254"/>
      <c r="O38" s="254"/>
      <c r="P38" s="254"/>
      <c r="Q38" s="254"/>
      <c r="R38" s="254"/>
      <c r="S38" s="254"/>
      <c r="T38" s="10"/>
    </row>
    <row r="39" spans="2:20" ht="15" customHeight="1" x14ac:dyDescent="0.25">
      <c r="B39" s="20"/>
      <c r="C39" s="254"/>
      <c r="D39" s="254"/>
      <c r="E39" s="254"/>
      <c r="F39" s="254"/>
      <c r="G39" s="254"/>
      <c r="H39" s="254"/>
      <c r="I39" s="254"/>
      <c r="J39" s="254"/>
      <c r="K39" s="254"/>
      <c r="L39" s="254"/>
      <c r="M39" s="254"/>
      <c r="N39" s="254"/>
      <c r="O39" s="254"/>
      <c r="P39" s="254"/>
      <c r="Q39" s="254"/>
      <c r="R39" s="254"/>
      <c r="S39" s="254"/>
      <c r="T39" s="10"/>
    </row>
    <row r="40" spans="2:20" ht="15" customHeight="1" x14ac:dyDescent="0.25">
      <c r="B40" s="20"/>
      <c r="C40" s="254"/>
      <c r="D40" s="254"/>
      <c r="E40" s="254"/>
      <c r="F40" s="254"/>
      <c r="G40" s="254"/>
      <c r="H40" s="254"/>
      <c r="I40" s="254"/>
      <c r="J40" s="254"/>
      <c r="K40" s="254"/>
      <c r="L40" s="254"/>
      <c r="M40" s="254"/>
      <c r="N40" s="254"/>
      <c r="O40" s="254"/>
      <c r="P40" s="254"/>
      <c r="Q40" s="254"/>
      <c r="R40" s="254"/>
      <c r="S40" s="254"/>
      <c r="T40" s="10"/>
    </row>
    <row r="41" spans="2:20" ht="15" customHeight="1" x14ac:dyDescent="0.25">
      <c r="B41" s="20"/>
      <c r="C41" s="254"/>
      <c r="D41" s="254"/>
      <c r="E41" s="254"/>
      <c r="F41" s="254"/>
      <c r="G41" s="254"/>
      <c r="H41" s="254"/>
      <c r="I41" s="254"/>
      <c r="J41" s="254"/>
      <c r="K41" s="254"/>
      <c r="L41" s="254"/>
      <c r="M41" s="254"/>
      <c r="N41" s="254"/>
      <c r="O41" s="254"/>
      <c r="P41" s="254"/>
      <c r="Q41" s="254"/>
      <c r="R41" s="254"/>
      <c r="S41" s="254"/>
      <c r="T41" s="10"/>
    </row>
    <row r="42" spans="2:20" ht="15" customHeight="1" x14ac:dyDescent="0.25">
      <c r="B42" s="20"/>
      <c r="C42" s="254"/>
      <c r="D42" s="254"/>
      <c r="E42" s="254"/>
      <c r="F42" s="254"/>
      <c r="G42" s="254"/>
      <c r="H42" s="254"/>
      <c r="I42" s="254"/>
      <c r="J42" s="254"/>
      <c r="K42" s="254"/>
      <c r="L42" s="254"/>
      <c r="M42" s="254"/>
      <c r="N42" s="254"/>
      <c r="O42" s="254"/>
      <c r="P42" s="254"/>
      <c r="Q42" s="254"/>
      <c r="R42" s="254"/>
      <c r="S42" s="254"/>
      <c r="T42" s="10"/>
    </row>
    <row r="43" spans="2:20" ht="15" customHeight="1" x14ac:dyDescent="0.25">
      <c r="B43" s="20"/>
      <c r="C43" s="254"/>
      <c r="D43" s="254"/>
      <c r="E43" s="254"/>
      <c r="F43" s="254"/>
      <c r="G43" s="254"/>
      <c r="H43" s="254"/>
      <c r="I43" s="254"/>
      <c r="J43" s="254"/>
      <c r="K43" s="254"/>
      <c r="L43" s="254"/>
      <c r="M43" s="254"/>
      <c r="N43" s="254"/>
      <c r="O43" s="254"/>
      <c r="P43" s="254"/>
      <c r="Q43" s="254"/>
      <c r="R43" s="254"/>
      <c r="S43" s="254"/>
      <c r="T43" s="10"/>
    </row>
    <row r="44" spans="2:20" ht="15" customHeight="1" x14ac:dyDescent="0.25">
      <c r="B44" s="20"/>
      <c r="C44" s="254"/>
      <c r="D44" s="254"/>
      <c r="E44" s="254"/>
      <c r="F44" s="254"/>
      <c r="G44" s="254"/>
      <c r="H44" s="254"/>
      <c r="I44" s="254"/>
      <c r="J44" s="254"/>
      <c r="K44" s="254"/>
      <c r="L44" s="254"/>
      <c r="M44" s="254"/>
      <c r="N44" s="254"/>
      <c r="O44" s="254"/>
      <c r="P44" s="254"/>
      <c r="Q44" s="254"/>
      <c r="R44" s="254"/>
      <c r="S44" s="254"/>
      <c r="T44" s="10"/>
    </row>
    <row r="45" spans="2:20" ht="15" customHeight="1" x14ac:dyDescent="0.25">
      <c r="B45" s="20"/>
      <c r="C45" s="255" t="s">
        <v>191</v>
      </c>
      <c r="D45" s="256"/>
      <c r="E45" s="256"/>
      <c r="F45" s="256"/>
      <c r="G45" s="256"/>
      <c r="H45" s="256"/>
      <c r="I45" s="256"/>
      <c r="J45" s="256"/>
      <c r="K45" s="256"/>
      <c r="L45" s="256"/>
      <c r="M45" s="256"/>
      <c r="N45" s="256"/>
      <c r="O45" s="256"/>
      <c r="P45" s="256"/>
      <c r="Q45" s="256"/>
      <c r="R45" s="256"/>
      <c r="S45" s="256"/>
      <c r="T45" s="10"/>
    </row>
    <row r="46" spans="2:20" ht="15" customHeight="1" x14ac:dyDescent="0.25">
      <c r="B46" s="20"/>
      <c r="C46" s="256"/>
      <c r="D46" s="256"/>
      <c r="E46" s="256"/>
      <c r="F46" s="256"/>
      <c r="G46" s="256"/>
      <c r="H46" s="256"/>
      <c r="I46" s="256"/>
      <c r="J46" s="256"/>
      <c r="K46" s="256"/>
      <c r="L46" s="256"/>
      <c r="M46" s="256"/>
      <c r="N46" s="256"/>
      <c r="O46" s="256"/>
      <c r="P46" s="256"/>
      <c r="Q46" s="256"/>
      <c r="R46" s="256"/>
      <c r="S46" s="256"/>
      <c r="T46" s="10"/>
    </row>
    <row r="47" spans="2:20" ht="16.5" customHeight="1" x14ac:dyDescent="0.25">
      <c r="B47" s="20"/>
      <c r="C47" s="256"/>
      <c r="D47" s="256"/>
      <c r="E47" s="256"/>
      <c r="F47" s="256"/>
      <c r="G47" s="256"/>
      <c r="H47" s="256"/>
      <c r="I47" s="256"/>
      <c r="J47" s="256"/>
      <c r="K47" s="256"/>
      <c r="L47" s="256"/>
      <c r="M47" s="256"/>
      <c r="N47" s="256"/>
      <c r="O47" s="256"/>
      <c r="P47" s="256"/>
      <c r="Q47" s="256"/>
      <c r="R47" s="256"/>
      <c r="S47" s="256"/>
      <c r="T47" s="10"/>
    </row>
    <row r="48" spans="2:20" ht="18" customHeight="1" x14ac:dyDescent="0.25">
      <c r="B48" s="20"/>
      <c r="C48" s="256"/>
      <c r="D48" s="256"/>
      <c r="E48" s="256"/>
      <c r="F48" s="256"/>
      <c r="G48" s="256"/>
      <c r="H48" s="256"/>
      <c r="I48" s="256"/>
      <c r="J48" s="256"/>
      <c r="K48" s="256"/>
      <c r="L48" s="256"/>
      <c r="M48" s="256"/>
      <c r="N48" s="256"/>
      <c r="O48" s="256"/>
      <c r="P48" s="256"/>
      <c r="Q48" s="256"/>
      <c r="R48" s="256"/>
      <c r="S48" s="256"/>
      <c r="T48" s="10"/>
    </row>
    <row r="49" spans="2:20" ht="29.25" customHeight="1" x14ac:dyDescent="0.25">
      <c r="B49" s="20"/>
      <c r="C49" s="256"/>
      <c r="D49" s="256"/>
      <c r="E49" s="256"/>
      <c r="F49" s="256"/>
      <c r="G49" s="256"/>
      <c r="H49" s="256"/>
      <c r="I49" s="256"/>
      <c r="J49" s="256"/>
      <c r="K49" s="256"/>
      <c r="L49" s="256"/>
      <c r="M49" s="256"/>
      <c r="N49" s="256"/>
      <c r="O49" s="256"/>
      <c r="P49" s="256"/>
      <c r="Q49" s="256"/>
      <c r="R49" s="256"/>
      <c r="S49" s="256"/>
      <c r="T49" s="10"/>
    </row>
    <row r="50" spans="2:20" ht="15" customHeight="1" x14ac:dyDescent="0.25">
      <c r="B50" s="20"/>
      <c r="C50" s="252" t="s">
        <v>193</v>
      </c>
      <c r="D50" s="252"/>
      <c r="E50" s="252"/>
      <c r="F50" s="252"/>
      <c r="G50" s="252"/>
      <c r="H50" s="252"/>
      <c r="I50" s="252"/>
      <c r="J50" s="252"/>
      <c r="K50" s="252"/>
      <c r="L50" s="252"/>
      <c r="M50" s="252"/>
      <c r="N50" s="252"/>
      <c r="O50" s="252"/>
      <c r="P50" s="252"/>
      <c r="Q50" s="252"/>
      <c r="R50" s="252"/>
      <c r="S50" s="252"/>
      <c r="T50" s="10"/>
    </row>
    <row r="51" spans="2:20" ht="15" customHeight="1" x14ac:dyDescent="0.25">
      <c r="B51" s="20"/>
      <c r="C51" s="252"/>
      <c r="D51" s="252"/>
      <c r="E51" s="252"/>
      <c r="F51" s="252"/>
      <c r="G51" s="252"/>
      <c r="H51" s="252"/>
      <c r="I51" s="252"/>
      <c r="J51" s="252"/>
      <c r="K51" s="252"/>
      <c r="L51" s="252"/>
      <c r="M51" s="252"/>
      <c r="N51" s="252"/>
      <c r="O51" s="252"/>
      <c r="P51" s="252"/>
      <c r="Q51" s="252"/>
      <c r="R51" s="252"/>
      <c r="S51" s="252"/>
      <c r="T51" s="10"/>
    </row>
    <row r="52" spans="2:20" ht="14.25" customHeight="1" x14ac:dyDescent="0.25">
      <c r="B52" s="20"/>
      <c r="C52" s="252"/>
      <c r="D52" s="252"/>
      <c r="E52" s="252"/>
      <c r="F52" s="252"/>
      <c r="G52" s="252"/>
      <c r="H52" s="252"/>
      <c r="I52" s="252"/>
      <c r="J52" s="252"/>
      <c r="K52" s="252"/>
      <c r="L52" s="252"/>
      <c r="M52" s="252"/>
      <c r="N52" s="252"/>
      <c r="O52" s="252"/>
      <c r="P52" s="252"/>
      <c r="Q52" s="252"/>
      <c r="R52" s="252"/>
      <c r="S52" s="252"/>
      <c r="T52" s="10"/>
    </row>
    <row r="53" spans="2:20" ht="15" customHeight="1" x14ac:dyDescent="0.25">
      <c r="B53" s="20"/>
      <c r="C53" s="252"/>
      <c r="D53" s="252"/>
      <c r="E53" s="252"/>
      <c r="F53" s="252"/>
      <c r="G53" s="252"/>
      <c r="H53" s="252"/>
      <c r="I53" s="252"/>
      <c r="J53" s="252"/>
      <c r="K53" s="252"/>
      <c r="L53" s="252"/>
      <c r="M53" s="252"/>
      <c r="N53" s="252"/>
      <c r="O53" s="252"/>
      <c r="P53" s="252"/>
      <c r="Q53" s="252"/>
      <c r="R53" s="252"/>
      <c r="S53" s="252"/>
      <c r="T53" s="10"/>
    </row>
    <row r="54" spans="2:20" ht="15" customHeight="1" x14ac:dyDescent="0.25">
      <c r="B54" s="20"/>
      <c r="C54" s="252"/>
      <c r="D54" s="252"/>
      <c r="E54" s="252"/>
      <c r="F54" s="252"/>
      <c r="G54" s="252"/>
      <c r="H54" s="252"/>
      <c r="I54" s="252"/>
      <c r="J54" s="252"/>
      <c r="K54" s="252"/>
      <c r="L54" s="252"/>
      <c r="M54" s="252"/>
      <c r="N54" s="252"/>
      <c r="O54" s="252"/>
      <c r="P54" s="252"/>
      <c r="Q54" s="252"/>
      <c r="R54" s="252"/>
      <c r="S54" s="252"/>
      <c r="T54" s="10"/>
    </row>
    <row r="55" spans="2:20" ht="32.25" customHeight="1" x14ac:dyDescent="0.25">
      <c r="B55" s="20"/>
      <c r="C55" s="252"/>
      <c r="D55" s="252"/>
      <c r="E55" s="252"/>
      <c r="F55" s="252"/>
      <c r="G55" s="252"/>
      <c r="H55" s="252"/>
      <c r="I55" s="252"/>
      <c r="J55" s="252"/>
      <c r="K55" s="252"/>
      <c r="L55" s="252"/>
      <c r="M55" s="252"/>
      <c r="N55" s="252"/>
      <c r="O55" s="252"/>
      <c r="P55" s="252"/>
      <c r="Q55" s="252"/>
      <c r="R55" s="252"/>
      <c r="S55" s="252"/>
      <c r="T55" s="10"/>
    </row>
    <row r="56" spans="2:20" ht="15" customHeight="1" x14ac:dyDescent="0.2">
      <c r="B56" s="20"/>
      <c r="C56" s="47"/>
      <c r="D56" s="6"/>
      <c r="E56" s="46"/>
      <c r="F56" s="46"/>
      <c r="G56" s="6"/>
      <c r="H56" s="6"/>
      <c r="I56" s="6"/>
      <c r="J56" s="6"/>
      <c r="L56" s="6"/>
      <c r="M56" s="7"/>
      <c r="N56" s="6"/>
      <c r="O56" s="6"/>
      <c r="P56" s="6"/>
      <c r="Q56" s="6"/>
      <c r="R56" s="6"/>
      <c r="S56" s="6"/>
      <c r="T56" s="10"/>
    </row>
    <row r="57" spans="2:20" ht="15" customHeight="1" x14ac:dyDescent="0.25">
      <c r="B57" s="20"/>
      <c r="C57" s="257" t="s">
        <v>194</v>
      </c>
      <c r="D57" s="257"/>
      <c r="E57" s="257"/>
      <c r="F57" s="257"/>
      <c r="G57" s="257"/>
      <c r="H57" s="257"/>
      <c r="I57" s="257"/>
      <c r="J57" s="257"/>
      <c r="K57" s="257"/>
      <c r="L57" s="257"/>
      <c r="M57" s="257"/>
      <c r="N57" s="257"/>
      <c r="O57" s="257"/>
      <c r="P57" s="257"/>
      <c r="Q57" s="257"/>
      <c r="R57" s="257"/>
      <c r="S57" s="257"/>
      <c r="T57" s="10"/>
    </row>
    <row r="58" spans="2:20" ht="15" customHeight="1" x14ac:dyDescent="0.25">
      <c r="B58" s="20"/>
      <c r="C58" s="257"/>
      <c r="D58" s="257"/>
      <c r="E58" s="257"/>
      <c r="F58" s="257"/>
      <c r="G58" s="257"/>
      <c r="H58" s="257"/>
      <c r="I58" s="257"/>
      <c r="J58" s="257"/>
      <c r="K58" s="257"/>
      <c r="L58" s="257"/>
      <c r="M58" s="257"/>
      <c r="N58" s="257"/>
      <c r="O58" s="257"/>
      <c r="P58" s="257"/>
      <c r="Q58" s="257"/>
      <c r="R58" s="257"/>
      <c r="S58" s="257"/>
      <c r="T58" s="10"/>
    </row>
    <row r="59" spans="2:20" ht="15" customHeight="1" x14ac:dyDescent="0.25">
      <c r="B59" s="20"/>
      <c r="C59" s="257"/>
      <c r="D59" s="257"/>
      <c r="E59" s="257"/>
      <c r="F59" s="257"/>
      <c r="G59" s="257"/>
      <c r="H59" s="257"/>
      <c r="I59" s="257"/>
      <c r="J59" s="257"/>
      <c r="K59" s="257"/>
      <c r="L59" s="257"/>
      <c r="M59" s="257"/>
      <c r="N59" s="257"/>
      <c r="O59" s="257"/>
      <c r="P59" s="257"/>
      <c r="Q59" s="257"/>
      <c r="R59" s="257"/>
      <c r="S59" s="257"/>
      <c r="T59" s="10"/>
    </row>
    <row r="60" spans="2:20" ht="15" customHeight="1" x14ac:dyDescent="0.25">
      <c r="B60" s="20"/>
      <c r="C60" s="257"/>
      <c r="D60" s="257"/>
      <c r="E60" s="257"/>
      <c r="F60" s="257"/>
      <c r="G60" s="257"/>
      <c r="H60" s="257"/>
      <c r="I60" s="257"/>
      <c r="J60" s="257"/>
      <c r="K60" s="257"/>
      <c r="L60" s="257"/>
      <c r="M60" s="257"/>
      <c r="N60" s="257"/>
      <c r="O60" s="257"/>
      <c r="P60" s="257"/>
      <c r="Q60" s="257"/>
      <c r="R60" s="257"/>
      <c r="S60" s="257"/>
      <c r="T60" s="10"/>
    </row>
    <row r="61" spans="2:20" ht="15" customHeight="1" x14ac:dyDescent="0.25">
      <c r="B61" s="20"/>
      <c r="C61" s="257"/>
      <c r="D61" s="257"/>
      <c r="E61" s="257"/>
      <c r="F61" s="257"/>
      <c r="G61" s="257"/>
      <c r="H61" s="257"/>
      <c r="I61" s="257"/>
      <c r="J61" s="257"/>
      <c r="K61" s="257"/>
      <c r="L61" s="257"/>
      <c r="M61" s="257"/>
      <c r="N61" s="257"/>
      <c r="O61" s="257"/>
      <c r="P61" s="257"/>
      <c r="Q61" s="257"/>
      <c r="R61" s="257"/>
      <c r="S61" s="257"/>
      <c r="T61" s="10"/>
    </row>
    <row r="62" spans="2:20" ht="58.5" customHeight="1" x14ac:dyDescent="0.25">
      <c r="B62" s="20"/>
      <c r="C62" s="257"/>
      <c r="D62" s="257"/>
      <c r="E62" s="257"/>
      <c r="F62" s="257"/>
      <c r="G62" s="257"/>
      <c r="H62" s="257"/>
      <c r="I62" s="257"/>
      <c r="J62" s="257"/>
      <c r="K62" s="257"/>
      <c r="L62" s="257"/>
      <c r="M62" s="257"/>
      <c r="N62" s="257"/>
      <c r="O62" s="257"/>
      <c r="P62" s="257"/>
      <c r="Q62" s="257"/>
      <c r="R62" s="257"/>
      <c r="S62" s="257"/>
      <c r="T62" s="10"/>
    </row>
    <row r="63" spans="2:20" ht="15" customHeight="1" x14ac:dyDescent="0.25">
      <c r="B63" s="20"/>
      <c r="C63" s="252" t="s">
        <v>195</v>
      </c>
      <c r="D63" s="252"/>
      <c r="E63" s="252"/>
      <c r="F63" s="252"/>
      <c r="G63" s="252"/>
      <c r="H63" s="252"/>
      <c r="I63" s="252"/>
      <c r="J63" s="252"/>
      <c r="K63" s="252"/>
      <c r="L63" s="252"/>
      <c r="M63" s="252"/>
      <c r="N63" s="252"/>
      <c r="O63" s="252"/>
      <c r="P63" s="252"/>
      <c r="Q63" s="252"/>
      <c r="R63" s="252"/>
      <c r="S63" s="252"/>
      <c r="T63" s="10"/>
    </row>
    <row r="64" spans="2:20" ht="15" customHeight="1" x14ac:dyDescent="0.25">
      <c r="B64" s="20"/>
      <c r="C64" s="252"/>
      <c r="D64" s="252"/>
      <c r="E64" s="252"/>
      <c r="F64" s="252"/>
      <c r="G64" s="252"/>
      <c r="H64" s="252"/>
      <c r="I64" s="252"/>
      <c r="J64" s="252"/>
      <c r="K64" s="252"/>
      <c r="L64" s="252"/>
      <c r="M64" s="252"/>
      <c r="N64" s="252"/>
      <c r="O64" s="252"/>
      <c r="P64" s="252"/>
      <c r="Q64" s="252"/>
      <c r="R64" s="252"/>
      <c r="S64" s="252"/>
      <c r="T64" s="10"/>
    </row>
    <row r="65" spans="2:20" ht="15" customHeight="1" x14ac:dyDescent="0.25">
      <c r="B65" s="20"/>
      <c r="C65" s="252"/>
      <c r="D65" s="252"/>
      <c r="E65" s="252"/>
      <c r="F65" s="252"/>
      <c r="G65" s="252"/>
      <c r="H65" s="252"/>
      <c r="I65" s="252"/>
      <c r="J65" s="252"/>
      <c r="K65" s="252"/>
      <c r="L65" s="252"/>
      <c r="M65" s="252"/>
      <c r="N65" s="252"/>
      <c r="O65" s="252"/>
      <c r="P65" s="252"/>
      <c r="Q65" s="252"/>
      <c r="R65" s="252"/>
      <c r="S65" s="252"/>
      <c r="T65" s="10"/>
    </row>
    <row r="66" spans="2:20" ht="15" customHeight="1" x14ac:dyDescent="0.25">
      <c r="B66" s="20"/>
      <c r="C66" s="252"/>
      <c r="D66" s="252"/>
      <c r="E66" s="252"/>
      <c r="F66" s="252"/>
      <c r="G66" s="252"/>
      <c r="H66" s="252"/>
      <c r="I66" s="252"/>
      <c r="J66" s="252"/>
      <c r="K66" s="252"/>
      <c r="L66" s="252"/>
      <c r="M66" s="252"/>
      <c r="N66" s="252"/>
      <c r="O66" s="252"/>
      <c r="P66" s="252"/>
      <c r="Q66" s="252"/>
      <c r="R66" s="252"/>
      <c r="S66" s="252"/>
      <c r="T66" s="10"/>
    </row>
    <row r="67" spans="2:20" ht="15" customHeight="1" x14ac:dyDescent="0.25">
      <c r="B67" s="20"/>
      <c r="C67" s="252"/>
      <c r="D67" s="252"/>
      <c r="E67" s="252"/>
      <c r="F67" s="252"/>
      <c r="G67" s="252"/>
      <c r="H67" s="252"/>
      <c r="I67" s="252"/>
      <c r="J67" s="252"/>
      <c r="K67" s="252"/>
      <c r="L67" s="252"/>
      <c r="M67" s="252"/>
      <c r="N67" s="252"/>
      <c r="O67" s="252"/>
      <c r="P67" s="252"/>
      <c r="Q67" s="252"/>
      <c r="R67" s="252"/>
      <c r="S67" s="252"/>
      <c r="T67" s="10"/>
    </row>
    <row r="68" spans="2:20" ht="15" customHeight="1" x14ac:dyDescent="0.25">
      <c r="B68" s="20"/>
      <c r="C68" s="252"/>
      <c r="D68" s="252"/>
      <c r="E68" s="252"/>
      <c r="F68" s="252"/>
      <c r="G68" s="252"/>
      <c r="H68" s="252"/>
      <c r="I68" s="252"/>
      <c r="J68" s="252"/>
      <c r="K68" s="252"/>
      <c r="L68" s="252"/>
      <c r="M68" s="252"/>
      <c r="N68" s="252"/>
      <c r="O68" s="252"/>
      <c r="P68" s="252"/>
      <c r="Q68" s="252"/>
      <c r="R68" s="252"/>
      <c r="S68" s="252"/>
      <c r="T68" s="10"/>
    </row>
    <row r="69" spans="2:20" ht="15" customHeight="1" x14ac:dyDescent="0.25">
      <c r="B69" s="20"/>
      <c r="C69" s="252"/>
      <c r="D69" s="252"/>
      <c r="E69" s="252"/>
      <c r="F69" s="252"/>
      <c r="G69" s="252"/>
      <c r="H69" s="252"/>
      <c r="I69" s="252"/>
      <c r="J69" s="252"/>
      <c r="K69" s="252"/>
      <c r="L69" s="252"/>
      <c r="M69" s="252"/>
      <c r="N69" s="252"/>
      <c r="O69" s="252"/>
      <c r="P69" s="252"/>
      <c r="Q69" s="252"/>
      <c r="R69" s="252"/>
      <c r="S69" s="252"/>
      <c r="T69" s="10"/>
    </row>
    <row r="70" spans="2:20" ht="30.75" customHeight="1" x14ac:dyDescent="0.25">
      <c r="B70" s="20"/>
      <c r="C70" s="252"/>
      <c r="D70" s="252"/>
      <c r="E70" s="252"/>
      <c r="F70" s="252"/>
      <c r="G70" s="252"/>
      <c r="H70" s="252"/>
      <c r="I70" s="252"/>
      <c r="J70" s="252"/>
      <c r="K70" s="252"/>
      <c r="L70" s="252"/>
      <c r="M70" s="252"/>
      <c r="N70" s="252"/>
      <c r="O70" s="252"/>
      <c r="P70" s="252"/>
      <c r="Q70" s="252"/>
      <c r="R70" s="252"/>
      <c r="S70" s="252"/>
      <c r="T70" s="10"/>
    </row>
    <row r="71" spans="2:20" ht="15" customHeight="1" x14ac:dyDescent="0.25">
      <c r="B71" s="20"/>
      <c r="C71" s="253" t="s">
        <v>196</v>
      </c>
      <c r="D71" s="253"/>
      <c r="E71" s="253"/>
      <c r="F71" s="253"/>
      <c r="G71" s="253"/>
      <c r="H71" s="253"/>
      <c r="I71" s="253"/>
      <c r="J71" s="253"/>
      <c r="K71" s="253"/>
      <c r="L71" s="253"/>
      <c r="M71" s="253"/>
      <c r="N71" s="253"/>
      <c r="O71" s="253"/>
      <c r="P71" s="253"/>
      <c r="Q71" s="253"/>
      <c r="R71" s="253"/>
      <c r="S71" s="253"/>
      <c r="T71" s="10"/>
    </row>
    <row r="72" spans="2:20" ht="15" customHeight="1" x14ac:dyDescent="0.25">
      <c r="B72" s="20"/>
      <c r="C72" s="253"/>
      <c r="D72" s="253"/>
      <c r="E72" s="253"/>
      <c r="F72" s="253"/>
      <c r="G72" s="253"/>
      <c r="H72" s="253"/>
      <c r="I72" s="253"/>
      <c r="J72" s="253"/>
      <c r="K72" s="253"/>
      <c r="L72" s="253"/>
      <c r="M72" s="253"/>
      <c r="N72" s="253"/>
      <c r="O72" s="253"/>
      <c r="P72" s="253"/>
      <c r="Q72" s="253"/>
      <c r="R72" s="253"/>
      <c r="S72" s="253"/>
      <c r="T72" s="10"/>
    </row>
    <row r="73" spans="2:20" ht="15" customHeight="1" x14ac:dyDescent="0.25">
      <c r="B73" s="20"/>
      <c r="C73" s="253"/>
      <c r="D73" s="253"/>
      <c r="E73" s="253"/>
      <c r="F73" s="253"/>
      <c r="G73" s="253"/>
      <c r="H73" s="253"/>
      <c r="I73" s="253"/>
      <c r="J73" s="253"/>
      <c r="K73" s="253"/>
      <c r="L73" s="253"/>
      <c r="M73" s="253"/>
      <c r="N73" s="253"/>
      <c r="O73" s="253"/>
      <c r="P73" s="253"/>
      <c r="Q73" s="253"/>
      <c r="R73" s="253"/>
      <c r="S73" s="253"/>
      <c r="T73" s="10"/>
    </row>
    <row r="74" spans="2:20" ht="15" customHeight="1" x14ac:dyDescent="0.25">
      <c r="B74" s="20"/>
      <c r="C74" s="253"/>
      <c r="D74" s="253"/>
      <c r="E74" s="253"/>
      <c r="F74" s="253"/>
      <c r="G74" s="253"/>
      <c r="H74" s="253"/>
      <c r="I74" s="253"/>
      <c r="J74" s="253"/>
      <c r="K74" s="253"/>
      <c r="L74" s="253"/>
      <c r="M74" s="253"/>
      <c r="N74" s="253"/>
      <c r="O74" s="253"/>
      <c r="P74" s="253"/>
      <c r="Q74" s="253"/>
      <c r="R74" s="253"/>
      <c r="S74" s="253"/>
      <c r="T74" s="10"/>
    </row>
    <row r="75" spans="2:20" ht="15" customHeight="1" x14ac:dyDescent="0.25">
      <c r="B75" s="20"/>
      <c r="C75" s="253"/>
      <c r="D75" s="253"/>
      <c r="E75" s="253"/>
      <c r="F75" s="253"/>
      <c r="G75" s="253"/>
      <c r="H75" s="253"/>
      <c r="I75" s="253"/>
      <c r="J75" s="253"/>
      <c r="K75" s="253"/>
      <c r="L75" s="253"/>
      <c r="M75" s="253"/>
      <c r="N75" s="253"/>
      <c r="O75" s="253"/>
      <c r="P75" s="253"/>
      <c r="Q75" s="253"/>
      <c r="R75" s="253"/>
      <c r="S75" s="253"/>
      <c r="T75" s="10"/>
    </row>
    <row r="76" spans="2:20" ht="15" customHeight="1" x14ac:dyDescent="0.25">
      <c r="B76" s="20"/>
      <c r="C76" s="253"/>
      <c r="D76" s="253"/>
      <c r="E76" s="253"/>
      <c r="F76" s="253"/>
      <c r="G76" s="253"/>
      <c r="H76" s="253"/>
      <c r="I76" s="253"/>
      <c r="J76" s="253"/>
      <c r="K76" s="253"/>
      <c r="L76" s="253"/>
      <c r="M76" s="253"/>
      <c r="N76" s="253"/>
      <c r="O76" s="253"/>
      <c r="P76" s="253"/>
      <c r="Q76" s="253"/>
      <c r="R76" s="253"/>
      <c r="S76" s="253"/>
      <c r="T76" s="10"/>
    </row>
    <row r="77" spans="2:20" ht="15" customHeight="1" x14ac:dyDescent="0.25">
      <c r="B77" s="20"/>
      <c r="C77" s="253"/>
      <c r="D77" s="253"/>
      <c r="E77" s="253"/>
      <c r="F77" s="253"/>
      <c r="G77" s="253"/>
      <c r="H77" s="253"/>
      <c r="I77" s="253"/>
      <c r="J77" s="253"/>
      <c r="K77" s="253"/>
      <c r="L77" s="253"/>
      <c r="M77" s="253"/>
      <c r="N77" s="253"/>
      <c r="O77" s="253"/>
      <c r="P77" s="253"/>
      <c r="Q77" s="253"/>
      <c r="R77" s="253"/>
      <c r="S77" s="253"/>
      <c r="T77" s="10"/>
    </row>
    <row r="78" spans="2:20" ht="15" customHeight="1" x14ac:dyDescent="0.25">
      <c r="B78" s="20"/>
      <c r="C78" s="253"/>
      <c r="D78" s="253"/>
      <c r="E78" s="253"/>
      <c r="F78" s="253"/>
      <c r="G78" s="253"/>
      <c r="H78" s="253"/>
      <c r="I78" s="253"/>
      <c r="J78" s="253"/>
      <c r="K78" s="253"/>
      <c r="L78" s="253"/>
      <c r="M78" s="253"/>
      <c r="N78" s="253"/>
      <c r="O78" s="253"/>
      <c r="P78" s="253"/>
      <c r="Q78" s="253"/>
      <c r="R78" s="253"/>
      <c r="S78" s="253"/>
      <c r="T78" s="10"/>
    </row>
    <row r="79" spans="2:20" ht="15" customHeight="1" x14ac:dyDescent="0.25">
      <c r="B79" s="20"/>
      <c r="C79" s="253"/>
      <c r="D79" s="253"/>
      <c r="E79" s="253"/>
      <c r="F79" s="253"/>
      <c r="G79" s="253"/>
      <c r="H79" s="253"/>
      <c r="I79" s="253"/>
      <c r="J79" s="253"/>
      <c r="K79" s="253"/>
      <c r="L79" s="253"/>
      <c r="M79" s="253"/>
      <c r="N79" s="253"/>
      <c r="O79" s="253"/>
      <c r="P79" s="253"/>
      <c r="Q79" s="253"/>
      <c r="R79" s="253"/>
      <c r="S79" s="253"/>
      <c r="T79" s="10"/>
    </row>
    <row r="80" spans="2:20" ht="15" customHeight="1" x14ac:dyDescent="0.25">
      <c r="B80" s="20"/>
      <c r="C80" s="253"/>
      <c r="D80" s="253"/>
      <c r="E80" s="253"/>
      <c r="F80" s="253"/>
      <c r="G80" s="253"/>
      <c r="H80" s="253"/>
      <c r="I80" s="253"/>
      <c r="J80" s="253"/>
      <c r="K80" s="253"/>
      <c r="L80" s="253"/>
      <c r="M80" s="253"/>
      <c r="N80" s="253"/>
      <c r="O80" s="253"/>
      <c r="P80" s="253"/>
      <c r="Q80" s="253"/>
      <c r="R80" s="253"/>
      <c r="S80" s="253"/>
      <c r="T80" s="10"/>
    </row>
    <row r="81" spans="2:20" ht="15" customHeight="1" thickBot="1" x14ac:dyDescent="0.3">
      <c r="B81" s="22"/>
      <c r="C81" s="11"/>
      <c r="D81" s="11"/>
      <c r="E81" s="11"/>
      <c r="F81" s="11"/>
      <c r="G81" s="11"/>
      <c r="H81" s="11"/>
      <c r="I81" s="11"/>
      <c r="J81" s="11"/>
      <c r="K81" s="12"/>
      <c r="L81" s="11"/>
      <c r="M81" s="13"/>
      <c r="N81" s="11"/>
      <c r="O81" s="11"/>
      <c r="P81" s="11"/>
      <c r="Q81" s="11"/>
      <c r="R81" s="11"/>
      <c r="S81" s="11"/>
      <c r="T81" s="14"/>
    </row>
    <row r="82" spans="2:20" x14ac:dyDescent="0.25"/>
    <row r="83" spans="2:20" x14ac:dyDescent="0.25"/>
    <row r="84" spans="2:20" x14ac:dyDescent="0.25"/>
    <row r="85" spans="2:20" x14ac:dyDescent="0.25"/>
    <row r="86" spans="2:20" x14ac:dyDescent="0.25"/>
    <row r="87" spans="2:20" x14ac:dyDescent="0.25"/>
    <row r="88" spans="2:20" x14ac:dyDescent="0.25"/>
    <row r="89" spans="2:20" ht="18" x14ac:dyDescent="0.25">
      <c r="K89" s="240" t="s">
        <v>10</v>
      </c>
      <c r="L89" s="240"/>
    </row>
    <row r="90" spans="2:20" x14ac:dyDescent="0.25"/>
  </sheetData>
  <mergeCells count="14">
    <mergeCell ref="C3:S3"/>
    <mergeCell ref="C5:S5"/>
    <mergeCell ref="C7:S8"/>
    <mergeCell ref="C15:S16"/>
    <mergeCell ref="C9:S14"/>
    <mergeCell ref="C18:S27"/>
    <mergeCell ref="C28:S37"/>
    <mergeCell ref="K89:L89"/>
    <mergeCell ref="C71:S80"/>
    <mergeCell ref="C38:S44"/>
    <mergeCell ref="C45:S49"/>
    <mergeCell ref="C50:S55"/>
    <mergeCell ref="C57:S62"/>
    <mergeCell ref="C63:S70"/>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3"/>
  <sheetViews>
    <sheetView showGridLines="0" topLeftCell="A40" zoomScale="90" zoomScaleNormal="90" workbookViewId="0">
      <selection activeCell="C20" sqref="C20"/>
    </sheetView>
  </sheetViews>
  <sheetFormatPr baseColWidth="10" defaultColWidth="0" defaultRowHeight="14.25" zeroHeight="1" x14ac:dyDescent="0.2"/>
  <cols>
    <col min="1" max="1" width="1.42578125" style="31" customWidth="1"/>
    <col min="2" max="2" width="19" style="86" bestFit="1" customWidth="1"/>
    <col min="3" max="3" width="60.42578125" style="86" customWidth="1"/>
    <col min="4" max="4" width="14.5703125" style="86" customWidth="1"/>
    <col min="5" max="5" width="91.42578125" style="86" customWidth="1"/>
    <col min="6" max="6" width="3.85546875" style="87" customWidth="1"/>
    <col min="7" max="43" width="0" style="87" hidden="1" customWidth="1"/>
    <col min="44" max="16384" width="11.42578125" style="31" hidden="1"/>
  </cols>
  <sheetData>
    <row r="1" spans="2:6" x14ac:dyDescent="0.2"/>
    <row r="2" spans="2:6" ht="93" customHeight="1" x14ac:dyDescent="0.2"/>
    <row r="3" spans="2:6" ht="25.5" x14ac:dyDescent="0.2">
      <c r="B3" s="241" t="s">
        <v>14</v>
      </c>
      <c r="C3" s="242"/>
      <c r="D3" s="242"/>
      <c r="E3" s="242"/>
    </row>
    <row r="4" spans="2:6" s="88" customFormat="1" ht="9" customHeight="1" thickBot="1" x14ac:dyDescent="0.25">
      <c r="B4" s="85"/>
      <c r="C4" s="85"/>
      <c r="D4" s="85"/>
      <c r="E4" s="85"/>
    </row>
    <row r="5" spans="2:6" ht="26.25" x14ac:dyDescent="0.2">
      <c r="B5" s="261" t="s">
        <v>179</v>
      </c>
      <c r="C5" s="262"/>
      <c r="D5" s="262"/>
      <c r="E5" s="263"/>
      <c r="F5" s="89"/>
    </row>
    <row r="6" spans="2:6" s="87" customFormat="1" ht="25.5" customHeight="1" thickBot="1" x14ac:dyDescent="0.25">
      <c r="B6" s="92" t="s">
        <v>96</v>
      </c>
      <c r="C6" s="93" t="s">
        <v>97</v>
      </c>
      <c r="D6" s="93" t="s">
        <v>98</v>
      </c>
      <c r="E6" s="94" t="s">
        <v>99</v>
      </c>
      <c r="F6" s="90"/>
    </row>
    <row r="7" spans="2:6" s="87" customFormat="1" ht="48" customHeight="1" x14ac:dyDescent="0.2">
      <c r="B7" s="95" t="s">
        <v>100</v>
      </c>
      <c r="C7" s="96" t="s">
        <v>204</v>
      </c>
      <c r="D7" s="96" t="s">
        <v>101</v>
      </c>
      <c r="E7" s="97" t="s">
        <v>102</v>
      </c>
    </row>
    <row r="8" spans="2:6" s="87" customFormat="1" ht="36" customHeight="1" x14ac:dyDescent="0.2">
      <c r="B8" s="98" t="s">
        <v>100</v>
      </c>
      <c r="C8" s="99" t="s">
        <v>103</v>
      </c>
      <c r="D8" s="99" t="s">
        <v>101</v>
      </c>
      <c r="E8" s="100" t="s">
        <v>104</v>
      </c>
    </row>
    <row r="9" spans="2:6" s="87" customFormat="1" ht="78.75" customHeight="1" x14ac:dyDescent="0.2">
      <c r="B9" s="98" t="s">
        <v>100</v>
      </c>
      <c r="C9" s="99" t="s">
        <v>105</v>
      </c>
      <c r="D9" s="99" t="s">
        <v>101</v>
      </c>
      <c r="E9" s="100" t="s">
        <v>106</v>
      </c>
    </row>
    <row r="10" spans="2:6" s="87" customFormat="1" ht="57" x14ac:dyDescent="0.2">
      <c r="B10" s="98" t="s">
        <v>100</v>
      </c>
      <c r="C10" s="99" t="s">
        <v>107</v>
      </c>
      <c r="D10" s="99" t="s">
        <v>101</v>
      </c>
      <c r="E10" s="100" t="s">
        <v>108</v>
      </c>
    </row>
    <row r="11" spans="2:6" s="87" customFormat="1" ht="29.25" customHeight="1" x14ac:dyDescent="0.2">
      <c r="B11" s="98" t="s">
        <v>100</v>
      </c>
      <c r="C11" s="99" t="s">
        <v>109</v>
      </c>
      <c r="D11" s="99" t="s">
        <v>101</v>
      </c>
      <c r="E11" s="100" t="s">
        <v>110</v>
      </c>
    </row>
    <row r="12" spans="2:6" s="87" customFormat="1" ht="31.5" customHeight="1" x14ac:dyDescent="0.2">
      <c r="B12" s="98" t="s">
        <v>100</v>
      </c>
      <c r="C12" s="99" t="s">
        <v>111</v>
      </c>
      <c r="D12" s="99" t="s">
        <v>112</v>
      </c>
      <c r="E12" s="100" t="s">
        <v>113</v>
      </c>
    </row>
    <row r="13" spans="2:6" s="87" customFormat="1" ht="57.75" customHeight="1" x14ac:dyDescent="0.2">
      <c r="B13" s="98" t="s">
        <v>100</v>
      </c>
      <c r="C13" s="99" t="s">
        <v>114</v>
      </c>
      <c r="D13" s="99" t="s">
        <v>101</v>
      </c>
      <c r="E13" s="100" t="s">
        <v>115</v>
      </c>
    </row>
    <row r="14" spans="2:6" s="87" customFormat="1" ht="28.5" x14ac:dyDescent="0.2">
      <c r="B14" s="98" t="s">
        <v>100</v>
      </c>
      <c r="C14" s="99" t="s">
        <v>116</v>
      </c>
      <c r="D14" s="99" t="s">
        <v>101</v>
      </c>
      <c r="E14" s="100" t="s">
        <v>117</v>
      </c>
    </row>
    <row r="15" spans="2:6" s="87" customFormat="1" ht="30" customHeight="1" x14ac:dyDescent="0.2">
      <c r="B15" s="98" t="s">
        <v>100</v>
      </c>
      <c r="C15" s="99" t="s">
        <v>197</v>
      </c>
      <c r="D15" s="99" t="s">
        <v>101</v>
      </c>
      <c r="E15" s="100" t="s">
        <v>201</v>
      </c>
    </row>
    <row r="16" spans="2:6" s="87" customFormat="1" ht="31.5" customHeight="1" x14ac:dyDescent="0.2">
      <c r="B16" s="98" t="s">
        <v>198</v>
      </c>
      <c r="C16" s="99" t="s">
        <v>199</v>
      </c>
      <c r="D16" s="99" t="s">
        <v>101</v>
      </c>
      <c r="E16" s="100" t="s">
        <v>202</v>
      </c>
    </row>
    <row r="17" spans="2:5" s="87" customFormat="1" ht="33.75" customHeight="1" thickBot="1" x14ac:dyDescent="0.25">
      <c r="B17" s="110" t="s">
        <v>100</v>
      </c>
      <c r="C17" s="111" t="s">
        <v>200</v>
      </c>
      <c r="D17" s="111" t="s">
        <v>101</v>
      </c>
      <c r="E17" s="112" t="s">
        <v>203</v>
      </c>
    </row>
    <row r="18" spans="2:5" s="87" customFormat="1" ht="47.25" customHeight="1" x14ac:dyDescent="0.2">
      <c r="B18" s="113" t="s">
        <v>118</v>
      </c>
      <c r="C18" s="114" t="s">
        <v>119</v>
      </c>
      <c r="D18" s="114" t="s">
        <v>101</v>
      </c>
      <c r="E18" s="115" t="s">
        <v>120</v>
      </c>
    </row>
    <row r="19" spans="2:5" s="87" customFormat="1" ht="34.5" customHeight="1" x14ac:dyDescent="0.2">
      <c r="B19" s="101" t="s">
        <v>118</v>
      </c>
      <c r="C19" s="102" t="s">
        <v>121</v>
      </c>
      <c r="D19" s="102" t="s">
        <v>101</v>
      </c>
      <c r="E19" s="103" t="s">
        <v>122</v>
      </c>
    </row>
    <row r="20" spans="2:5" s="87" customFormat="1" ht="38.25" customHeight="1" x14ac:dyDescent="0.2">
      <c r="B20" s="101" t="s">
        <v>118</v>
      </c>
      <c r="C20" s="102" t="s">
        <v>123</v>
      </c>
      <c r="D20" s="102" t="s">
        <v>101</v>
      </c>
      <c r="E20" s="103" t="s">
        <v>124</v>
      </c>
    </row>
    <row r="21" spans="2:5" s="87" customFormat="1" ht="42.75" customHeight="1" x14ac:dyDescent="0.2">
      <c r="B21" s="101" t="s">
        <v>118</v>
      </c>
      <c r="C21" s="102" t="s">
        <v>125</v>
      </c>
      <c r="D21" s="102" t="s">
        <v>101</v>
      </c>
      <c r="E21" s="103" t="s">
        <v>126</v>
      </c>
    </row>
    <row r="22" spans="2:5" s="87" customFormat="1" ht="30" customHeight="1" x14ac:dyDescent="0.2">
      <c r="B22" s="101" t="s">
        <v>118</v>
      </c>
      <c r="C22" s="102" t="s">
        <v>127</v>
      </c>
      <c r="D22" s="102" t="s">
        <v>101</v>
      </c>
      <c r="E22" s="103" t="s">
        <v>128</v>
      </c>
    </row>
    <row r="23" spans="2:5" s="87" customFormat="1" ht="42.75" x14ac:dyDescent="0.2">
      <c r="B23" s="101" t="s">
        <v>118</v>
      </c>
      <c r="C23" s="102" t="s">
        <v>129</v>
      </c>
      <c r="D23" s="102" t="s">
        <v>101</v>
      </c>
      <c r="E23" s="103" t="s">
        <v>130</v>
      </c>
    </row>
    <row r="24" spans="2:5" s="87" customFormat="1" ht="28.5" x14ac:dyDescent="0.2">
      <c r="B24" s="101" t="s">
        <v>118</v>
      </c>
      <c r="C24" s="102" t="s">
        <v>131</v>
      </c>
      <c r="D24" s="102" t="s">
        <v>101</v>
      </c>
      <c r="E24" s="103" t="s">
        <v>132</v>
      </c>
    </row>
    <row r="25" spans="2:5" s="87" customFormat="1" ht="57" x14ac:dyDescent="0.2">
      <c r="B25" s="101" t="s">
        <v>118</v>
      </c>
      <c r="C25" s="102" t="s">
        <v>133</v>
      </c>
      <c r="D25" s="102" t="s">
        <v>101</v>
      </c>
      <c r="E25" s="103" t="s">
        <v>134</v>
      </c>
    </row>
    <row r="26" spans="2:5" s="87" customFormat="1" ht="28.5" x14ac:dyDescent="0.2">
      <c r="B26" s="101" t="s">
        <v>118</v>
      </c>
      <c r="C26" s="102" t="s">
        <v>135</v>
      </c>
      <c r="D26" s="102" t="s">
        <v>101</v>
      </c>
      <c r="E26" s="103" t="s">
        <v>136</v>
      </c>
    </row>
    <row r="27" spans="2:5" s="87" customFormat="1" ht="28.5" x14ac:dyDescent="0.2">
      <c r="B27" s="101" t="s">
        <v>118</v>
      </c>
      <c r="C27" s="102" t="s">
        <v>137</v>
      </c>
      <c r="D27" s="102" t="s">
        <v>101</v>
      </c>
      <c r="E27" s="103" t="s">
        <v>138</v>
      </c>
    </row>
    <row r="28" spans="2:5" s="87" customFormat="1" ht="28.5" x14ac:dyDescent="0.2">
      <c r="B28" s="101" t="s">
        <v>118</v>
      </c>
      <c r="C28" s="102" t="s">
        <v>139</v>
      </c>
      <c r="D28" s="102" t="s">
        <v>101</v>
      </c>
      <c r="E28" s="103" t="s">
        <v>140</v>
      </c>
    </row>
    <row r="29" spans="2:5" s="87" customFormat="1" ht="69.75" customHeight="1" x14ac:dyDescent="0.2">
      <c r="B29" s="101" t="s">
        <v>118</v>
      </c>
      <c r="C29" s="102" t="s">
        <v>141</v>
      </c>
      <c r="D29" s="102" t="s">
        <v>101</v>
      </c>
      <c r="E29" s="103" t="s">
        <v>142</v>
      </c>
    </row>
    <row r="30" spans="2:5" s="87" customFormat="1" ht="28.5" x14ac:dyDescent="0.2">
      <c r="B30" s="101" t="s">
        <v>118</v>
      </c>
      <c r="C30" s="102" t="s">
        <v>143</v>
      </c>
      <c r="D30" s="102" t="s">
        <v>101</v>
      </c>
      <c r="E30" s="103" t="s">
        <v>144</v>
      </c>
    </row>
    <row r="31" spans="2:5" s="87" customFormat="1" ht="28.5" x14ac:dyDescent="0.2">
      <c r="B31" s="101" t="s">
        <v>118</v>
      </c>
      <c r="C31" s="102" t="s">
        <v>145</v>
      </c>
      <c r="D31" s="102" t="s">
        <v>101</v>
      </c>
      <c r="E31" s="103" t="s">
        <v>144</v>
      </c>
    </row>
    <row r="32" spans="2:5" s="87" customFormat="1" ht="28.5" x14ac:dyDescent="0.2">
      <c r="B32" s="101" t="s">
        <v>118</v>
      </c>
      <c r="C32" s="102" t="s">
        <v>146</v>
      </c>
      <c r="D32" s="102" t="s">
        <v>101</v>
      </c>
      <c r="E32" s="103" t="s">
        <v>147</v>
      </c>
    </row>
    <row r="33" spans="2:5" s="87" customFormat="1" ht="28.5" x14ac:dyDescent="0.2">
      <c r="B33" s="101" t="s">
        <v>118</v>
      </c>
      <c r="C33" s="102" t="s">
        <v>148</v>
      </c>
      <c r="D33" s="102" t="s">
        <v>101</v>
      </c>
      <c r="E33" s="103" t="s">
        <v>149</v>
      </c>
    </row>
    <row r="34" spans="2:5" s="87" customFormat="1" ht="28.5" x14ac:dyDescent="0.2">
      <c r="B34" s="101" t="s">
        <v>118</v>
      </c>
      <c r="C34" s="102" t="s">
        <v>150</v>
      </c>
      <c r="D34" s="102" t="s">
        <v>101</v>
      </c>
      <c r="E34" s="103" t="s">
        <v>151</v>
      </c>
    </row>
    <row r="35" spans="2:5" s="87" customFormat="1" ht="28.5" x14ac:dyDescent="0.2">
      <c r="B35" s="101" t="s">
        <v>118</v>
      </c>
      <c r="C35" s="102" t="s">
        <v>152</v>
      </c>
      <c r="D35" s="102" t="s">
        <v>101</v>
      </c>
      <c r="E35" s="103" t="s">
        <v>153</v>
      </c>
    </row>
    <row r="36" spans="2:5" s="87" customFormat="1" ht="28.5" x14ac:dyDescent="0.2">
      <c r="B36" s="101" t="s">
        <v>118</v>
      </c>
      <c r="C36" s="102" t="s">
        <v>154</v>
      </c>
      <c r="D36" s="102" t="s">
        <v>101</v>
      </c>
      <c r="E36" s="103" t="s">
        <v>155</v>
      </c>
    </row>
    <row r="37" spans="2:5" s="87" customFormat="1" ht="48.75" customHeight="1" x14ac:dyDescent="0.2">
      <c r="B37" s="101" t="s">
        <v>118</v>
      </c>
      <c r="C37" s="102" t="s">
        <v>156</v>
      </c>
      <c r="D37" s="102" t="s">
        <v>101</v>
      </c>
      <c r="E37" s="103" t="s">
        <v>157</v>
      </c>
    </row>
    <row r="38" spans="2:5" s="87" customFormat="1" ht="37.5" customHeight="1" x14ac:dyDescent="0.2">
      <c r="B38" s="101" t="s">
        <v>118</v>
      </c>
      <c r="C38" s="102" t="s">
        <v>158</v>
      </c>
      <c r="D38" s="102" t="s">
        <v>101</v>
      </c>
      <c r="E38" s="103" t="s">
        <v>159</v>
      </c>
    </row>
    <row r="39" spans="2:5" s="87" customFormat="1" ht="39" customHeight="1" thickBot="1" x14ac:dyDescent="0.25">
      <c r="B39" s="116" t="s">
        <v>118</v>
      </c>
      <c r="C39" s="117" t="s">
        <v>167</v>
      </c>
      <c r="D39" s="117" t="s">
        <v>101</v>
      </c>
      <c r="E39" s="118" t="s">
        <v>168</v>
      </c>
    </row>
    <row r="40" spans="2:5" s="87" customFormat="1" ht="53.25" customHeight="1" thickBot="1" x14ac:dyDescent="0.25">
      <c r="B40" s="119" t="s">
        <v>160</v>
      </c>
      <c r="C40" s="120" t="s">
        <v>161</v>
      </c>
      <c r="D40" s="120" t="s">
        <v>101</v>
      </c>
      <c r="E40" s="121" t="s">
        <v>162</v>
      </c>
    </row>
    <row r="41" spans="2:5" s="87" customFormat="1" ht="63" customHeight="1" x14ac:dyDescent="0.2">
      <c r="B41" s="95" t="s">
        <v>26</v>
      </c>
      <c r="C41" s="96" t="s">
        <v>163</v>
      </c>
      <c r="D41" s="96" t="s">
        <v>101</v>
      </c>
      <c r="E41" s="97" t="s">
        <v>164</v>
      </c>
    </row>
    <row r="42" spans="2:5" s="87" customFormat="1" ht="35.25" customHeight="1" x14ac:dyDescent="0.2">
      <c r="B42" s="98" t="s">
        <v>26</v>
      </c>
      <c r="C42" s="99" t="s">
        <v>165</v>
      </c>
      <c r="D42" s="99" t="s">
        <v>101</v>
      </c>
      <c r="E42" s="100" t="s">
        <v>166</v>
      </c>
    </row>
    <row r="43" spans="2:5" s="87" customFormat="1" ht="48" customHeight="1" thickBot="1" x14ac:dyDescent="0.25">
      <c r="B43" s="110" t="s">
        <v>26</v>
      </c>
      <c r="C43" s="111" t="s">
        <v>169</v>
      </c>
      <c r="D43" s="111" t="s">
        <v>101</v>
      </c>
      <c r="E43" s="112" t="s">
        <v>170</v>
      </c>
    </row>
    <row r="44" spans="2:5" s="87" customFormat="1" ht="28.5" x14ac:dyDescent="0.2">
      <c r="B44" s="122" t="s">
        <v>25</v>
      </c>
      <c r="C44" s="123" t="s">
        <v>171</v>
      </c>
      <c r="D44" s="123" t="s">
        <v>101</v>
      </c>
      <c r="E44" s="124" t="s">
        <v>172</v>
      </c>
    </row>
    <row r="45" spans="2:5" s="87" customFormat="1" ht="63" customHeight="1" x14ac:dyDescent="0.2">
      <c r="B45" s="104" t="s">
        <v>25</v>
      </c>
      <c r="C45" s="105" t="s">
        <v>173</v>
      </c>
      <c r="D45" s="105" t="s">
        <v>101</v>
      </c>
      <c r="E45" s="106" t="s">
        <v>174</v>
      </c>
    </row>
    <row r="46" spans="2:5" s="87" customFormat="1" ht="34.5" customHeight="1" x14ac:dyDescent="0.2">
      <c r="B46" s="104" t="s">
        <v>25</v>
      </c>
      <c r="C46" s="105" t="s">
        <v>175</v>
      </c>
      <c r="D46" s="105" t="s">
        <v>101</v>
      </c>
      <c r="E46" s="106" t="s">
        <v>176</v>
      </c>
    </row>
    <row r="47" spans="2:5" s="87" customFormat="1" ht="37.5" customHeight="1" thickBot="1" x14ac:dyDescent="0.25">
      <c r="B47" s="107" t="s">
        <v>25</v>
      </c>
      <c r="C47" s="108" t="s">
        <v>177</v>
      </c>
      <c r="D47" s="108" t="s">
        <v>101</v>
      </c>
      <c r="E47" s="109" t="s">
        <v>178</v>
      </c>
    </row>
    <row r="48" spans="2:5" s="87" customFormat="1" x14ac:dyDescent="0.2">
      <c r="B48" s="91"/>
      <c r="C48" s="91"/>
      <c r="D48" s="91"/>
      <c r="E48" s="91"/>
    </row>
    <row r="49" spans="2:5" s="87" customFormat="1" x14ac:dyDescent="0.2">
      <c r="B49" s="91"/>
      <c r="C49" s="91"/>
      <c r="D49" s="91"/>
      <c r="E49" s="91"/>
    </row>
    <row r="50" spans="2:5" s="87" customFormat="1" x14ac:dyDescent="0.2">
      <c r="B50" s="91"/>
      <c r="C50" s="91"/>
      <c r="D50" s="91"/>
      <c r="E50" s="91"/>
    </row>
    <row r="51" spans="2:5" s="87" customFormat="1" x14ac:dyDescent="0.2">
      <c r="B51" s="91"/>
      <c r="C51" s="91"/>
      <c r="D51" s="91"/>
      <c r="E51" s="91"/>
    </row>
    <row r="52" spans="2:5" s="87" customFormat="1" x14ac:dyDescent="0.2">
      <c r="B52" s="91"/>
      <c r="C52" s="91"/>
      <c r="D52" s="91"/>
      <c r="E52" s="91"/>
    </row>
    <row r="53" spans="2:5" s="87" customFormat="1" x14ac:dyDescent="0.2">
      <c r="B53" s="91"/>
      <c r="C53" s="91"/>
      <c r="D53" s="91"/>
      <c r="E53" s="91"/>
    </row>
    <row r="54" spans="2:5" s="87" customFormat="1" x14ac:dyDescent="0.2">
      <c r="B54" s="91"/>
      <c r="C54" s="91"/>
      <c r="D54" s="91"/>
      <c r="E54" s="91"/>
    </row>
    <row r="55" spans="2:5" s="87" customFormat="1" ht="18" x14ac:dyDescent="0.2">
      <c r="B55" s="91"/>
      <c r="C55" s="91"/>
      <c r="D55" s="55" t="s">
        <v>10</v>
      </c>
      <c r="E55" s="55"/>
    </row>
    <row r="56" spans="2:5" s="87" customFormat="1" x14ac:dyDescent="0.2">
      <c r="B56" s="91"/>
      <c r="C56" s="91"/>
      <c r="D56" s="91"/>
      <c r="E56" s="91"/>
    </row>
    <row r="57" spans="2:5" s="87" customFormat="1" x14ac:dyDescent="0.2">
      <c r="B57" s="91"/>
      <c r="C57" s="91"/>
      <c r="D57" s="91"/>
      <c r="E57" s="91"/>
    </row>
    <row r="58" spans="2:5" s="87" customFormat="1" x14ac:dyDescent="0.2">
      <c r="B58" s="91"/>
      <c r="C58" s="91"/>
      <c r="D58" s="91"/>
      <c r="E58" s="91"/>
    </row>
    <row r="59" spans="2:5" s="87" customFormat="1" x14ac:dyDescent="0.2">
      <c r="B59" s="91"/>
      <c r="C59" s="91"/>
      <c r="D59" s="91"/>
      <c r="E59" s="91"/>
    </row>
    <row r="60" spans="2:5" s="87" customFormat="1" hidden="1" x14ac:dyDescent="0.2">
      <c r="B60" s="91"/>
      <c r="C60" s="91"/>
      <c r="D60" s="91"/>
      <c r="E60" s="91"/>
    </row>
    <row r="61" spans="2:5" s="87" customFormat="1" hidden="1" x14ac:dyDescent="0.2">
      <c r="B61" s="91"/>
      <c r="C61" s="91"/>
      <c r="D61" s="91"/>
      <c r="E61" s="91"/>
    </row>
    <row r="62" spans="2:5" s="87" customFormat="1" hidden="1" x14ac:dyDescent="0.2">
      <c r="B62" s="91"/>
      <c r="C62" s="91"/>
      <c r="D62" s="91"/>
      <c r="E62" s="91"/>
    </row>
    <row r="63" spans="2:5" s="87" customFormat="1" hidden="1" x14ac:dyDescent="0.2">
      <c r="B63" s="91"/>
      <c r="C63" s="91"/>
      <c r="D63" s="91"/>
      <c r="E63" s="91"/>
    </row>
    <row r="64" spans="2:5" s="87" customFormat="1" hidden="1" x14ac:dyDescent="0.2">
      <c r="B64" s="91"/>
      <c r="C64" s="91"/>
      <c r="D64" s="91"/>
      <c r="E64" s="91"/>
    </row>
    <row r="65" spans="2:5" s="87" customFormat="1" hidden="1" x14ac:dyDescent="0.2">
      <c r="B65" s="91"/>
      <c r="C65" s="91"/>
      <c r="D65" s="91"/>
      <c r="E65" s="91"/>
    </row>
    <row r="66" spans="2:5" s="87" customFormat="1" hidden="1" x14ac:dyDescent="0.2">
      <c r="B66" s="91"/>
      <c r="C66" s="91"/>
      <c r="D66" s="91"/>
      <c r="E66" s="91"/>
    </row>
    <row r="67" spans="2:5" s="87" customFormat="1" hidden="1" x14ac:dyDescent="0.2">
      <c r="B67" s="91"/>
      <c r="C67" s="91"/>
      <c r="D67" s="91"/>
      <c r="E67" s="91"/>
    </row>
    <row r="68" spans="2:5" s="87" customFormat="1" hidden="1" x14ac:dyDescent="0.2">
      <c r="B68" s="91"/>
      <c r="C68" s="91"/>
      <c r="D68" s="91"/>
      <c r="E68" s="91"/>
    </row>
    <row r="69" spans="2:5" s="87" customFormat="1" hidden="1" x14ac:dyDescent="0.2">
      <c r="B69" s="91"/>
      <c r="C69" s="91"/>
      <c r="D69" s="91"/>
      <c r="E69" s="91"/>
    </row>
    <row r="70" spans="2:5" s="87" customFormat="1" hidden="1" x14ac:dyDescent="0.2">
      <c r="B70" s="91"/>
      <c r="C70" s="91"/>
      <c r="D70" s="91"/>
      <c r="E70" s="91"/>
    </row>
    <row r="71" spans="2:5" s="87" customFormat="1" hidden="1" x14ac:dyDescent="0.2">
      <c r="B71" s="91"/>
      <c r="C71" s="91"/>
      <c r="D71" s="91"/>
      <c r="E71" s="91"/>
    </row>
    <row r="72" spans="2:5" s="87" customFormat="1" hidden="1" x14ac:dyDescent="0.2">
      <c r="B72" s="91"/>
      <c r="C72" s="91"/>
      <c r="D72" s="91"/>
      <c r="E72" s="91"/>
    </row>
    <row r="73" spans="2:5" s="87" customFormat="1" hidden="1" x14ac:dyDescent="0.2">
      <c r="B73" s="91"/>
      <c r="C73" s="91"/>
      <c r="D73" s="91"/>
      <c r="E73" s="91"/>
    </row>
    <row r="74" spans="2:5" s="87" customFormat="1" hidden="1" x14ac:dyDescent="0.2">
      <c r="B74" s="91"/>
      <c r="C74" s="91"/>
      <c r="D74" s="91"/>
      <c r="E74" s="91"/>
    </row>
    <row r="75" spans="2:5" s="87" customFormat="1" hidden="1" x14ac:dyDescent="0.2">
      <c r="B75" s="91"/>
      <c r="C75" s="91"/>
      <c r="D75" s="91"/>
      <c r="E75" s="91"/>
    </row>
    <row r="76" spans="2:5" s="87" customFormat="1" hidden="1" x14ac:dyDescent="0.2">
      <c r="B76" s="91"/>
      <c r="C76" s="91"/>
      <c r="D76" s="91"/>
      <c r="E76" s="91"/>
    </row>
    <row r="77" spans="2:5" s="87" customFormat="1" hidden="1" x14ac:dyDescent="0.2">
      <c r="B77" s="91"/>
      <c r="C77" s="91"/>
      <c r="D77" s="91"/>
      <c r="E77" s="91"/>
    </row>
    <row r="78" spans="2:5" s="87" customFormat="1" hidden="1" x14ac:dyDescent="0.2">
      <c r="B78" s="91"/>
      <c r="C78" s="91"/>
      <c r="D78" s="91"/>
      <c r="E78" s="91"/>
    </row>
    <row r="79" spans="2:5" s="87" customFormat="1" hidden="1" x14ac:dyDescent="0.2">
      <c r="B79" s="91"/>
      <c r="C79" s="91"/>
      <c r="D79" s="91"/>
      <c r="E79" s="91"/>
    </row>
    <row r="80" spans="2:5" s="87" customFormat="1" hidden="1" x14ac:dyDescent="0.2">
      <c r="B80" s="91"/>
      <c r="C80" s="91"/>
      <c r="D80" s="91"/>
      <c r="E80" s="91"/>
    </row>
    <row r="81" spans="2:5" s="87" customFormat="1" hidden="1" x14ac:dyDescent="0.2">
      <c r="B81" s="91"/>
      <c r="C81" s="91"/>
      <c r="D81" s="91"/>
      <c r="E81" s="91"/>
    </row>
    <row r="82" spans="2:5" s="87" customFormat="1" hidden="1" x14ac:dyDescent="0.2">
      <c r="B82" s="91"/>
      <c r="C82" s="91"/>
      <c r="D82" s="91"/>
      <c r="E82" s="91"/>
    </row>
    <row r="83" spans="2:5" s="87" customFormat="1" hidden="1" x14ac:dyDescent="0.2">
      <c r="B83" s="91"/>
      <c r="C83" s="91"/>
      <c r="D83" s="91"/>
      <c r="E83" s="91"/>
    </row>
    <row r="84" spans="2:5" s="87" customFormat="1" hidden="1" x14ac:dyDescent="0.2">
      <c r="B84" s="91"/>
      <c r="C84" s="91"/>
      <c r="D84" s="91"/>
      <c r="E84" s="91"/>
    </row>
    <row r="85" spans="2:5" s="87" customFormat="1" hidden="1" x14ac:dyDescent="0.2">
      <c r="B85" s="91"/>
      <c r="C85" s="91"/>
      <c r="D85" s="91"/>
      <c r="E85" s="91"/>
    </row>
    <row r="86" spans="2:5" s="87" customFormat="1" hidden="1" x14ac:dyDescent="0.2">
      <c r="B86" s="91"/>
      <c r="C86" s="91"/>
      <c r="D86" s="91"/>
      <c r="E86" s="91"/>
    </row>
    <row r="87" spans="2:5" s="87" customFormat="1" hidden="1" x14ac:dyDescent="0.2">
      <c r="B87" s="91"/>
      <c r="C87" s="91"/>
      <c r="D87" s="91"/>
      <c r="E87" s="91"/>
    </row>
    <row r="88" spans="2:5" s="87" customFormat="1" hidden="1" x14ac:dyDescent="0.2">
      <c r="B88" s="91"/>
      <c r="C88" s="91"/>
      <c r="D88" s="91"/>
      <c r="E88" s="91"/>
    </row>
    <row r="89" spans="2:5" s="87" customFormat="1" hidden="1" x14ac:dyDescent="0.2">
      <c r="B89" s="91"/>
      <c r="C89" s="91"/>
      <c r="D89" s="91"/>
      <c r="E89" s="91"/>
    </row>
    <row r="90" spans="2:5" s="87" customFormat="1" hidden="1" x14ac:dyDescent="0.2">
      <c r="B90" s="91"/>
      <c r="C90" s="91"/>
      <c r="D90" s="91"/>
      <c r="E90" s="91"/>
    </row>
    <row r="91" spans="2:5" s="87" customFormat="1" hidden="1" x14ac:dyDescent="0.2">
      <c r="B91" s="91"/>
      <c r="C91" s="91"/>
      <c r="D91" s="91"/>
      <c r="E91" s="91"/>
    </row>
    <row r="92" spans="2:5" s="87" customFormat="1" hidden="1" x14ac:dyDescent="0.2">
      <c r="B92" s="91"/>
      <c r="C92" s="91"/>
      <c r="D92" s="91"/>
      <c r="E92" s="91"/>
    </row>
    <row r="93" spans="2:5" s="87" customFormat="1" hidden="1" x14ac:dyDescent="0.2">
      <c r="B93" s="91"/>
      <c r="C93" s="91"/>
      <c r="D93" s="91"/>
      <c r="E93" s="91"/>
    </row>
    <row r="94" spans="2:5" s="87" customFormat="1" hidden="1" x14ac:dyDescent="0.2">
      <c r="B94" s="91"/>
      <c r="C94" s="91"/>
      <c r="D94" s="91"/>
      <c r="E94" s="91"/>
    </row>
    <row r="95" spans="2:5" s="87" customFormat="1" hidden="1" x14ac:dyDescent="0.2">
      <c r="B95" s="91"/>
      <c r="C95" s="91"/>
      <c r="D95" s="91"/>
      <c r="E95" s="91"/>
    </row>
    <row r="96" spans="2:5" s="87" customFormat="1" hidden="1" x14ac:dyDescent="0.2">
      <c r="B96" s="91"/>
      <c r="C96" s="91"/>
      <c r="D96" s="91"/>
      <c r="E96" s="91"/>
    </row>
    <row r="97" spans="2:5" s="87" customFormat="1" hidden="1" x14ac:dyDescent="0.2">
      <c r="B97" s="91"/>
      <c r="C97" s="91"/>
      <c r="D97" s="91"/>
      <c r="E97" s="91"/>
    </row>
    <row r="98" spans="2:5" s="87" customFormat="1" hidden="1" x14ac:dyDescent="0.2">
      <c r="B98" s="91"/>
      <c r="C98" s="91"/>
      <c r="D98" s="91"/>
      <c r="E98" s="91"/>
    </row>
    <row r="99" spans="2:5" s="87" customFormat="1" hidden="1" x14ac:dyDescent="0.2">
      <c r="B99" s="91"/>
      <c r="C99" s="91"/>
      <c r="D99" s="91"/>
      <c r="E99" s="91"/>
    </row>
    <row r="100" spans="2:5" s="87" customFormat="1" hidden="1" x14ac:dyDescent="0.2">
      <c r="B100" s="91"/>
      <c r="C100" s="91"/>
      <c r="D100" s="91"/>
      <c r="E100" s="91"/>
    </row>
    <row r="101" spans="2:5" s="87" customFormat="1" hidden="1" x14ac:dyDescent="0.2">
      <c r="B101" s="91"/>
      <c r="C101" s="91"/>
      <c r="D101" s="91"/>
      <c r="E101" s="91"/>
    </row>
    <row r="102" spans="2:5" s="87" customFormat="1" hidden="1" x14ac:dyDescent="0.2">
      <c r="B102" s="91"/>
      <c r="C102" s="91"/>
      <c r="D102" s="91"/>
      <c r="E102" s="91"/>
    </row>
    <row r="103" spans="2:5" s="87" customFormat="1" hidden="1" x14ac:dyDescent="0.2">
      <c r="B103" s="91"/>
      <c r="C103" s="91"/>
      <c r="D103" s="91"/>
      <c r="E103" s="91"/>
    </row>
    <row r="104" spans="2:5" s="87" customFormat="1" hidden="1" x14ac:dyDescent="0.2">
      <c r="B104" s="91"/>
      <c r="C104" s="91"/>
      <c r="D104" s="91"/>
      <c r="E104" s="91"/>
    </row>
    <row r="105" spans="2:5" s="87" customFormat="1" hidden="1" x14ac:dyDescent="0.2">
      <c r="B105" s="91"/>
      <c r="C105" s="91"/>
      <c r="D105" s="91"/>
      <c r="E105" s="91"/>
    </row>
    <row r="106" spans="2:5" s="87" customFormat="1" hidden="1" x14ac:dyDescent="0.2">
      <c r="B106" s="91"/>
      <c r="C106" s="91"/>
      <c r="D106" s="91"/>
      <c r="E106" s="91"/>
    </row>
    <row r="107" spans="2:5" s="87" customFormat="1" hidden="1" x14ac:dyDescent="0.2">
      <c r="B107" s="91"/>
      <c r="C107" s="91"/>
      <c r="D107" s="91"/>
      <c r="E107" s="91"/>
    </row>
    <row r="108" spans="2:5" s="87" customFormat="1" hidden="1" x14ac:dyDescent="0.2">
      <c r="B108" s="91"/>
      <c r="C108" s="91"/>
      <c r="D108" s="91"/>
      <c r="E108" s="91"/>
    </row>
    <row r="109" spans="2:5" s="87" customFormat="1" hidden="1" x14ac:dyDescent="0.2">
      <c r="B109" s="91"/>
      <c r="C109" s="91"/>
      <c r="D109" s="91"/>
      <c r="E109" s="91"/>
    </row>
    <row r="110" spans="2:5" s="87" customFormat="1" hidden="1" x14ac:dyDescent="0.2">
      <c r="B110" s="91"/>
      <c r="C110" s="91"/>
      <c r="D110" s="91"/>
      <c r="E110" s="91"/>
    </row>
    <row r="111" spans="2:5" s="87" customFormat="1" hidden="1" x14ac:dyDescent="0.2">
      <c r="B111" s="91"/>
      <c r="C111" s="91"/>
      <c r="D111" s="91"/>
      <c r="E111" s="91"/>
    </row>
    <row r="112" spans="2:5" s="87" customFormat="1" hidden="1" x14ac:dyDescent="0.2">
      <c r="B112" s="91"/>
      <c r="C112" s="91"/>
      <c r="D112" s="91"/>
      <c r="E112" s="91"/>
    </row>
    <row r="113" spans="2:5" s="87" customFormat="1" hidden="1" x14ac:dyDescent="0.2">
      <c r="B113" s="91"/>
      <c r="C113" s="91"/>
      <c r="D113" s="91"/>
      <c r="E113" s="91"/>
    </row>
    <row r="114" spans="2:5" s="87" customFormat="1" hidden="1" x14ac:dyDescent="0.2">
      <c r="B114" s="91"/>
      <c r="C114" s="91"/>
      <c r="D114" s="91"/>
      <c r="E114" s="91"/>
    </row>
    <row r="115" spans="2:5" s="87" customFormat="1" hidden="1" x14ac:dyDescent="0.2">
      <c r="B115" s="91"/>
      <c r="C115" s="91"/>
      <c r="D115" s="91"/>
      <c r="E115" s="91"/>
    </row>
    <row r="116" spans="2:5" s="87" customFormat="1" hidden="1" x14ac:dyDescent="0.2">
      <c r="B116" s="91"/>
      <c r="C116" s="91"/>
      <c r="D116" s="91"/>
      <c r="E116" s="91"/>
    </row>
    <row r="117" spans="2:5" s="87" customFormat="1" hidden="1" x14ac:dyDescent="0.2">
      <c r="B117" s="91"/>
      <c r="C117" s="91"/>
      <c r="D117" s="91"/>
      <c r="E117" s="91"/>
    </row>
    <row r="118" spans="2:5" s="87" customFormat="1" hidden="1" x14ac:dyDescent="0.2">
      <c r="B118" s="91"/>
      <c r="C118" s="91"/>
      <c r="D118" s="91"/>
      <c r="E118" s="91"/>
    </row>
    <row r="119" spans="2:5" s="87" customFormat="1" hidden="1" x14ac:dyDescent="0.2">
      <c r="B119" s="91"/>
      <c r="C119" s="91"/>
      <c r="D119" s="91"/>
      <c r="E119" s="91"/>
    </row>
    <row r="120" spans="2:5" s="87" customFormat="1" hidden="1" x14ac:dyDescent="0.2">
      <c r="B120" s="91"/>
      <c r="C120" s="91"/>
      <c r="D120" s="91"/>
      <c r="E120" s="91"/>
    </row>
    <row r="121" spans="2:5" s="87" customFormat="1" hidden="1" x14ac:dyDescent="0.2">
      <c r="B121" s="91"/>
      <c r="C121" s="91"/>
      <c r="D121" s="91"/>
      <c r="E121" s="91"/>
    </row>
    <row r="122" spans="2:5" s="87" customFormat="1" hidden="1" x14ac:dyDescent="0.2">
      <c r="B122" s="91"/>
      <c r="C122" s="91"/>
      <c r="D122" s="91"/>
      <c r="E122" s="91"/>
    </row>
    <row r="123" spans="2:5" s="87" customFormat="1" hidden="1" x14ac:dyDescent="0.2">
      <c r="B123" s="91"/>
      <c r="C123" s="91"/>
      <c r="D123" s="91"/>
      <c r="E123" s="91"/>
    </row>
    <row r="124" spans="2:5" s="87" customFormat="1" hidden="1" x14ac:dyDescent="0.2">
      <c r="B124" s="91"/>
      <c r="C124" s="91"/>
      <c r="D124" s="91"/>
      <c r="E124" s="91"/>
    </row>
    <row r="125" spans="2:5" s="87" customFormat="1" hidden="1" x14ac:dyDescent="0.2">
      <c r="B125" s="91"/>
      <c r="C125" s="91"/>
      <c r="D125" s="91"/>
      <c r="E125" s="91"/>
    </row>
    <row r="126" spans="2:5" s="87" customFormat="1" hidden="1" x14ac:dyDescent="0.2">
      <c r="B126" s="91"/>
      <c r="C126" s="91"/>
      <c r="D126" s="91"/>
      <c r="E126" s="91"/>
    </row>
    <row r="127" spans="2:5" s="87" customFormat="1" hidden="1" x14ac:dyDescent="0.2">
      <c r="B127" s="91"/>
      <c r="C127" s="91"/>
      <c r="D127" s="91"/>
      <c r="E127" s="91"/>
    </row>
    <row r="128" spans="2:5" s="87" customFormat="1" hidden="1" x14ac:dyDescent="0.2">
      <c r="B128" s="91"/>
      <c r="C128" s="91"/>
      <c r="D128" s="91"/>
      <c r="E128" s="91"/>
    </row>
    <row r="129" spans="2:5" s="87" customFormat="1" hidden="1" x14ac:dyDescent="0.2">
      <c r="B129" s="91"/>
      <c r="C129" s="91"/>
      <c r="D129" s="91"/>
      <c r="E129" s="91"/>
    </row>
    <row r="130" spans="2:5" s="87" customFormat="1" hidden="1" x14ac:dyDescent="0.2">
      <c r="B130" s="91"/>
      <c r="C130" s="91"/>
      <c r="D130" s="91"/>
      <c r="E130" s="91"/>
    </row>
    <row r="131" spans="2:5" s="87" customFormat="1" hidden="1" x14ac:dyDescent="0.2">
      <c r="B131" s="91"/>
      <c r="C131" s="91"/>
      <c r="D131" s="91"/>
      <c r="E131" s="91"/>
    </row>
    <row r="132" spans="2:5" s="87" customFormat="1" hidden="1" x14ac:dyDescent="0.2">
      <c r="B132" s="91"/>
      <c r="C132" s="91"/>
      <c r="D132" s="91"/>
      <c r="E132" s="91"/>
    </row>
    <row r="133" spans="2:5" s="87" customFormat="1" hidden="1" x14ac:dyDescent="0.2">
      <c r="B133" s="91"/>
      <c r="C133" s="91"/>
      <c r="D133" s="91"/>
      <c r="E133" s="91"/>
    </row>
    <row r="134" spans="2:5" s="87" customFormat="1" hidden="1" x14ac:dyDescent="0.2">
      <c r="B134" s="91"/>
      <c r="C134" s="91"/>
      <c r="D134" s="91"/>
      <c r="E134" s="91"/>
    </row>
    <row r="135" spans="2:5" s="87" customFormat="1" hidden="1" x14ac:dyDescent="0.2">
      <c r="B135" s="91"/>
      <c r="C135" s="91"/>
      <c r="D135" s="91"/>
      <c r="E135" s="91"/>
    </row>
    <row r="136" spans="2:5" s="87" customFormat="1" hidden="1" x14ac:dyDescent="0.2">
      <c r="B136" s="91"/>
      <c r="C136" s="91"/>
      <c r="D136" s="91"/>
      <c r="E136" s="91"/>
    </row>
    <row r="137" spans="2:5" s="87" customFormat="1" hidden="1" x14ac:dyDescent="0.2">
      <c r="B137" s="91"/>
      <c r="C137" s="91"/>
      <c r="D137" s="91"/>
      <c r="E137" s="91"/>
    </row>
    <row r="138" spans="2:5" s="87" customFormat="1" hidden="1" x14ac:dyDescent="0.2">
      <c r="B138" s="91"/>
      <c r="C138" s="91"/>
      <c r="D138" s="91"/>
      <c r="E138" s="91"/>
    </row>
    <row r="139" spans="2:5" s="87" customFormat="1" hidden="1" x14ac:dyDescent="0.2">
      <c r="B139" s="91"/>
      <c r="C139" s="91"/>
      <c r="D139" s="91"/>
      <c r="E139" s="91"/>
    </row>
    <row r="140" spans="2:5" s="87" customFormat="1" hidden="1" x14ac:dyDescent="0.2">
      <c r="B140" s="91"/>
      <c r="C140" s="91"/>
      <c r="D140" s="91"/>
      <c r="E140" s="91"/>
    </row>
    <row r="141" spans="2:5" s="87" customFormat="1" hidden="1" x14ac:dyDescent="0.2">
      <c r="B141" s="91"/>
      <c r="C141" s="91"/>
      <c r="D141" s="91"/>
      <c r="E141" s="91"/>
    </row>
    <row r="142" spans="2:5" s="87" customFormat="1" hidden="1" x14ac:dyDescent="0.2">
      <c r="B142" s="91"/>
      <c r="C142" s="91"/>
      <c r="D142" s="91"/>
      <c r="E142" s="91"/>
    </row>
    <row r="143" spans="2:5" s="87" customFormat="1" hidden="1" x14ac:dyDescent="0.2">
      <c r="B143" s="91"/>
      <c r="C143" s="91"/>
      <c r="D143" s="91"/>
      <c r="E143" s="91"/>
    </row>
    <row r="144" spans="2:5" s="87" customFormat="1" hidden="1" x14ac:dyDescent="0.2">
      <c r="B144" s="91"/>
      <c r="C144" s="91"/>
      <c r="D144" s="91"/>
      <c r="E144" s="91"/>
    </row>
    <row r="145" spans="2:5" s="87" customFormat="1" hidden="1" x14ac:dyDescent="0.2">
      <c r="B145" s="91"/>
      <c r="C145" s="91"/>
      <c r="D145" s="91"/>
      <c r="E145" s="91"/>
    </row>
    <row r="146" spans="2:5" s="87" customFormat="1" hidden="1" x14ac:dyDescent="0.2">
      <c r="B146" s="91"/>
      <c r="C146" s="91"/>
      <c r="D146" s="91"/>
      <c r="E146" s="91"/>
    </row>
    <row r="147" spans="2:5" s="87" customFormat="1" hidden="1" x14ac:dyDescent="0.2">
      <c r="B147" s="91"/>
      <c r="C147" s="91"/>
      <c r="D147" s="91"/>
      <c r="E147" s="91"/>
    </row>
    <row r="148" spans="2:5" s="87" customFormat="1" hidden="1" x14ac:dyDescent="0.2">
      <c r="B148" s="91"/>
      <c r="C148" s="91"/>
      <c r="D148" s="91"/>
      <c r="E148" s="91"/>
    </row>
    <row r="149" spans="2:5" s="87" customFormat="1" hidden="1" x14ac:dyDescent="0.2">
      <c r="B149" s="91"/>
      <c r="C149" s="91"/>
      <c r="D149" s="91"/>
      <c r="E149" s="91"/>
    </row>
    <row r="150" spans="2:5" s="87" customFormat="1" hidden="1" x14ac:dyDescent="0.2">
      <c r="B150" s="91"/>
      <c r="C150" s="91"/>
      <c r="D150" s="91"/>
      <c r="E150" s="91"/>
    </row>
    <row r="151" spans="2:5" s="87" customFormat="1" hidden="1" x14ac:dyDescent="0.2">
      <c r="B151" s="91"/>
      <c r="C151" s="91"/>
      <c r="D151" s="91"/>
      <c r="E151" s="91"/>
    </row>
    <row r="152" spans="2:5" s="87" customFormat="1" hidden="1" x14ac:dyDescent="0.2">
      <c r="B152" s="91"/>
      <c r="C152" s="91"/>
      <c r="D152" s="91"/>
      <c r="E152" s="91"/>
    </row>
    <row r="153" spans="2:5" s="87" customFormat="1" hidden="1" x14ac:dyDescent="0.2">
      <c r="B153" s="91"/>
      <c r="C153" s="91"/>
      <c r="D153" s="91"/>
      <c r="E153" s="91"/>
    </row>
    <row r="154" spans="2:5" s="87" customFormat="1" hidden="1" x14ac:dyDescent="0.2">
      <c r="B154" s="91"/>
      <c r="C154" s="91"/>
      <c r="D154" s="91"/>
      <c r="E154" s="91"/>
    </row>
    <row r="155" spans="2:5" s="87" customFormat="1" hidden="1" x14ac:dyDescent="0.2">
      <c r="B155" s="91"/>
      <c r="C155" s="91"/>
      <c r="D155" s="91"/>
      <c r="E155" s="91"/>
    </row>
    <row r="156" spans="2:5" s="87" customFormat="1" hidden="1" x14ac:dyDescent="0.2">
      <c r="B156" s="91"/>
      <c r="C156" s="91"/>
      <c r="D156" s="91"/>
      <c r="E156" s="91"/>
    </row>
    <row r="157" spans="2:5" s="87" customFormat="1" hidden="1" x14ac:dyDescent="0.2">
      <c r="B157" s="91"/>
      <c r="C157" s="91"/>
      <c r="D157" s="91"/>
      <c r="E157" s="91"/>
    </row>
    <row r="158" spans="2:5" s="87" customFormat="1" hidden="1" x14ac:dyDescent="0.2">
      <c r="B158" s="91"/>
      <c r="C158" s="91"/>
      <c r="D158" s="91"/>
      <c r="E158" s="91"/>
    </row>
    <row r="159" spans="2:5" s="87" customFormat="1" hidden="1" x14ac:dyDescent="0.2">
      <c r="B159" s="91"/>
      <c r="C159" s="91"/>
      <c r="D159" s="91"/>
      <c r="E159" s="91"/>
    </row>
    <row r="160" spans="2:5" s="87" customFormat="1" hidden="1" x14ac:dyDescent="0.2">
      <c r="B160" s="91"/>
      <c r="C160" s="91"/>
      <c r="D160" s="91"/>
      <c r="E160" s="91"/>
    </row>
    <row r="161" spans="2:5" s="87" customFormat="1" hidden="1" x14ac:dyDescent="0.2">
      <c r="B161" s="91"/>
      <c r="C161" s="91"/>
      <c r="D161" s="91"/>
      <c r="E161" s="91"/>
    </row>
    <row r="162" spans="2:5" s="87" customFormat="1" hidden="1" x14ac:dyDescent="0.2">
      <c r="B162" s="91"/>
      <c r="C162" s="91"/>
      <c r="D162" s="91"/>
      <c r="E162" s="91"/>
    </row>
    <row r="163" spans="2:5" s="87" customFormat="1" hidden="1" x14ac:dyDescent="0.2">
      <c r="B163" s="91"/>
      <c r="C163" s="91"/>
      <c r="D163" s="91"/>
      <c r="E163" s="91"/>
    </row>
    <row r="164" spans="2:5" s="87" customFormat="1" hidden="1" x14ac:dyDescent="0.2">
      <c r="B164" s="91"/>
      <c r="C164" s="91"/>
      <c r="D164" s="91"/>
      <c r="E164" s="91"/>
    </row>
    <row r="165" spans="2:5" s="87" customFormat="1" hidden="1" x14ac:dyDescent="0.2">
      <c r="B165" s="91"/>
      <c r="C165" s="91"/>
      <c r="D165" s="91"/>
      <c r="E165" s="91"/>
    </row>
    <row r="166" spans="2:5" s="87" customFormat="1" hidden="1" x14ac:dyDescent="0.2">
      <c r="B166" s="91"/>
      <c r="C166" s="91"/>
      <c r="D166" s="91"/>
      <c r="E166" s="91"/>
    </row>
    <row r="167" spans="2:5" s="87" customFormat="1" hidden="1" x14ac:dyDescent="0.2">
      <c r="B167" s="91"/>
      <c r="C167" s="91"/>
      <c r="D167" s="91"/>
      <c r="E167" s="91"/>
    </row>
    <row r="168" spans="2:5" s="87" customFormat="1" hidden="1" x14ac:dyDescent="0.2">
      <c r="B168" s="91"/>
      <c r="C168" s="91"/>
      <c r="D168" s="91"/>
      <c r="E168" s="91"/>
    </row>
    <row r="169" spans="2:5" s="87" customFormat="1" hidden="1" x14ac:dyDescent="0.2">
      <c r="B169" s="91"/>
      <c r="C169" s="91"/>
      <c r="D169" s="91"/>
      <c r="E169" s="91"/>
    </row>
    <row r="170" spans="2:5" s="87" customFormat="1" hidden="1" x14ac:dyDescent="0.2">
      <c r="B170" s="91"/>
      <c r="C170" s="91"/>
      <c r="D170" s="91"/>
      <c r="E170" s="91"/>
    </row>
    <row r="171" spans="2:5" s="87" customFormat="1" hidden="1" x14ac:dyDescent="0.2">
      <c r="B171" s="91"/>
      <c r="C171" s="91"/>
      <c r="D171" s="91"/>
      <c r="E171" s="91"/>
    </row>
    <row r="172" spans="2:5" s="87" customFormat="1" hidden="1" x14ac:dyDescent="0.2">
      <c r="B172" s="91"/>
      <c r="C172" s="91"/>
      <c r="D172" s="91"/>
      <c r="E172" s="91"/>
    </row>
    <row r="173" spans="2:5" s="87" customFormat="1" hidden="1" x14ac:dyDescent="0.2">
      <c r="B173" s="91"/>
      <c r="C173" s="91"/>
      <c r="D173" s="91"/>
      <c r="E173" s="91"/>
    </row>
    <row r="174" spans="2:5" s="87" customFormat="1" hidden="1" x14ac:dyDescent="0.2">
      <c r="B174" s="91"/>
      <c r="C174" s="91"/>
      <c r="D174" s="91"/>
      <c r="E174" s="91"/>
    </row>
    <row r="175" spans="2:5" s="87" customFormat="1" hidden="1" x14ac:dyDescent="0.2">
      <c r="B175" s="91"/>
      <c r="C175" s="91"/>
      <c r="D175" s="91"/>
      <c r="E175" s="91"/>
    </row>
    <row r="176" spans="2:5" s="87" customFormat="1" hidden="1" x14ac:dyDescent="0.2">
      <c r="B176" s="91"/>
      <c r="C176" s="91"/>
      <c r="D176" s="91"/>
      <c r="E176" s="91"/>
    </row>
    <row r="177" spans="2:5" s="87" customFormat="1" hidden="1" x14ac:dyDescent="0.2">
      <c r="B177" s="91"/>
      <c r="C177" s="91"/>
      <c r="D177" s="91"/>
      <c r="E177" s="91"/>
    </row>
    <row r="178" spans="2:5" s="87" customFormat="1" hidden="1" x14ac:dyDescent="0.2">
      <c r="B178" s="91"/>
      <c r="C178" s="91"/>
      <c r="D178" s="91"/>
      <c r="E178" s="91"/>
    </row>
    <row r="179" spans="2:5" s="87" customFormat="1" hidden="1" x14ac:dyDescent="0.2">
      <c r="B179" s="91"/>
      <c r="C179" s="91"/>
      <c r="D179" s="91"/>
      <c r="E179" s="91"/>
    </row>
    <row r="180" spans="2:5" s="87" customFormat="1" hidden="1" x14ac:dyDescent="0.2">
      <c r="B180" s="91"/>
      <c r="C180" s="91"/>
      <c r="D180" s="91"/>
      <c r="E180" s="91"/>
    </row>
    <row r="181" spans="2:5" s="87" customFormat="1" hidden="1" x14ac:dyDescent="0.2">
      <c r="B181" s="91"/>
      <c r="C181" s="91"/>
      <c r="D181" s="91"/>
      <c r="E181" s="91"/>
    </row>
    <row r="182" spans="2:5" s="87" customFormat="1" hidden="1" x14ac:dyDescent="0.2">
      <c r="B182" s="91"/>
      <c r="C182" s="91"/>
      <c r="D182" s="91"/>
      <c r="E182" s="91"/>
    </row>
    <row r="183" spans="2:5" s="87" customFormat="1" hidden="1" x14ac:dyDescent="0.2">
      <c r="B183" s="91"/>
      <c r="C183" s="91"/>
      <c r="D183" s="91"/>
      <c r="E183" s="91"/>
    </row>
    <row r="184" spans="2:5" s="87" customFormat="1" hidden="1" x14ac:dyDescent="0.2">
      <c r="B184" s="91"/>
      <c r="C184" s="91"/>
      <c r="D184" s="91"/>
      <c r="E184" s="91"/>
    </row>
    <row r="185" spans="2:5" s="87" customFormat="1" hidden="1" x14ac:dyDescent="0.2">
      <c r="B185" s="91"/>
      <c r="C185" s="91"/>
      <c r="D185" s="91"/>
      <c r="E185" s="91"/>
    </row>
    <row r="186" spans="2:5" s="87" customFormat="1" hidden="1" x14ac:dyDescent="0.2">
      <c r="B186" s="91"/>
      <c r="C186" s="91"/>
      <c r="D186" s="91"/>
      <c r="E186" s="91"/>
    </row>
    <row r="187" spans="2:5" s="87" customFormat="1" hidden="1" x14ac:dyDescent="0.2">
      <c r="B187" s="91"/>
      <c r="C187" s="91"/>
      <c r="D187" s="91"/>
      <c r="E187" s="91"/>
    </row>
    <row r="188" spans="2:5" s="87" customFormat="1" hidden="1" x14ac:dyDescent="0.2">
      <c r="B188" s="91"/>
      <c r="C188" s="91"/>
      <c r="D188" s="91"/>
      <c r="E188" s="91"/>
    </row>
    <row r="189" spans="2:5" s="87" customFormat="1" hidden="1" x14ac:dyDescent="0.2">
      <c r="B189" s="91"/>
      <c r="C189" s="91"/>
      <c r="D189" s="91"/>
      <c r="E189" s="91"/>
    </row>
    <row r="190" spans="2:5" s="87" customFormat="1" hidden="1" x14ac:dyDescent="0.2">
      <c r="B190" s="91"/>
      <c r="C190" s="91"/>
      <c r="D190" s="91"/>
      <c r="E190" s="91"/>
    </row>
    <row r="191" spans="2:5" s="87" customFormat="1" hidden="1" x14ac:dyDescent="0.2">
      <c r="B191" s="91"/>
      <c r="C191" s="91"/>
      <c r="D191" s="91"/>
      <c r="E191" s="91"/>
    </row>
    <row r="192" spans="2:5" s="87" customFormat="1" hidden="1" x14ac:dyDescent="0.2">
      <c r="B192" s="91"/>
      <c r="C192" s="91"/>
      <c r="D192" s="91"/>
      <c r="E192" s="91"/>
    </row>
    <row r="193" spans="2:5" s="87" customFormat="1" hidden="1" x14ac:dyDescent="0.2">
      <c r="B193" s="91"/>
      <c r="C193" s="91"/>
      <c r="D193" s="91"/>
      <c r="E193" s="91"/>
    </row>
    <row r="194" spans="2:5" s="87" customFormat="1" hidden="1" x14ac:dyDescent="0.2">
      <c r="B194" s="91"/>
      <c r="C194" s="91"/>
      <c r="D194" s="91"/>
      <c r="E194" s="91"/>
    </row>
    <row r="195" spans="2:5" s="87" customFormat="1" hidden="1" x14ac:dyDescent="0.2">
      <c r="B195" s="91"/>
      <c r="C195" s="91"/>
      <c r="D195" s="91"/>
      <c r="E195" s="91"/>
    </row>
    <row r="196" spans="2:5" s="87" customFormat="1" hidden="1" x14ac:dyDescent="0.2">
      <c r="B196" s="91"/>
      <c r="C196" s="91"/>
      <c r="D196" s="91"/>
      <c r="E196" s="91"/>
    </row>
    <row r="197" spans="2:5" s="87" customFormat="1" hidden="1" x14ac:dyDescent="0.2">
      <c r="B197" s="91"/>
      <c r="C197" s="91"/>
      <c r="D197" s="91"/>
      <c r="E197" s="91"/>
    </row>
    <row r="198" spans="2:5" s="87" customFormat="1" hidden="1" x14ac:dyDescent="0.2">
      <c r="B198" s="91"/>
      <c r="C198" s="91"/>
      <c r="D198" s="91"/>
      <c r="E198" s="91"/>
    </row>
    <row r="199" spans="2:5" s="87" customFormat="1" hidden="1" x14ac:dyDescent="0.2">
      <c r="B199" s="91"/>
      <c r="C199" s="91"/>
      <c r="D199" s="91"/>
      <c r="E199" s="91"/>
    </row>
    <row r="200" spans="2:5" s="87" customFormat="1" hidden="1" x14ac:dyDescent="0.2">
      <c r="B200" s="91"/>
      <c r="C200" s="91"/>
      <c r="D200" s="91"/>
      <c r="E200" s="91"/>
    </row>
    <row r="201" spans="2:5" s="87" customFormat="1" hidden="1" x14ac:dyDescent="0.2">
      <c r="B201" s="91"/>
      <c r="C201" s="91"/>
      <c r="D201" s="91"/>
      <c r="E201" s="91"/>
    </row>
    <row r="202" spans="2:5" s="87" customFormat="1" hidden="1" x14ac:dyDescent="0.2">
      <c r="B202" s="91"/>
      <c r="C202" s="91"/>
      <c r="D202" s="91"/>
      <c r="E202" s="91"/>
    </row>
    <row r="203" spans="2:5" s="87" customFormat="1" hidden="1" x14ac:dyDescent="0.2">
      <c r="B203" s="91"/>
      <c r="C203" s="91"/>
      <c r="D203" s="91"/>
      <c r="E203" s="91"/>
    </row>
    <row r="204" spans="2:5" s="87" customFormat="1" hidden="1" x14ac:dyDescent="0.2">
      <c r="B204" s="91"/>
      <c r="C204" s="91"/>
      <c r="D204" s="91"/>
      <c r="E204" s="91"/>
    </row>
    <row r="205" spans="2:5" s="87" customFormat="1" hidden="1" x14ac:dyDescent="0.2">
      <c r="B205" s="91"/>
      <c r="C205" s="91"/>
      <c r="D205" s="91"/>
      <c r="E205" s="91"/>
    </row>
    <row r="206" spans="2:5" s="87" customFormat="1" hidden="1" x14ac:dyDescent="0.2">
      <c r="B206" s="91"/>
      <c r="C206" s="91"/>
      <c r="D206" s="91"/>
      <c r="E206" s="91"/>
    </row>
    <row r="207" spans="2:5" s="87" customFormat="1" hidden="1" x14ac:dyDescent="0.2">
      <c r="B207" s="91"/>
      <c r="C207" s="91"/>
      <c r="D207" s="91"/>
      <c r="E207" s="91"/>
    </row>
    <row r="208" spans="2:5" s="87" customFormat="1" hidden="1" x14ac:dyDescent="0.2">
      <c r="B208" s="91"/>
      <c r="C208" s="91"/>
      <c r="D208" s="91"/>
      <c r="E208" s="91"/>
    </row>
    <row r="209" spans="2:5" s="87" customFormat="1" hidden="1" x14ac:dyDescent="0.2">
      <c r="B209" s="91"/>
      <c r="C209" s="91"/>
      <c r="D209" s="91"/>
      <c r="E209" s="91"/>
    </row>
    <row r="210" spans="2:5" s="87" customFormat="1" hidden="1" x14ac:dyDescent="0.2">
      <c r="B210" s="91"/>
      <c r="C210" s="91"/>
      <c r="D210" s="91"/>
      <c r="E210" s="91"/>
    </row>
    <row r="211" spans="2:5" s="87" customFormat="1" hidden="1" x14ac:dyDescent="0.2">
      <c r="B211" s="91"/>
      <c r="C211" s="91"/>
      <c r="D211" s="91"/>
      <c r="E211" s="91"/>
    </row>
    <row r="212" spans="2:5" s="87" customFormat="1" hidden="1" x14ac:dyDescent="0.2">
      <c r="B212" s="91"/>
      <c r="C212" s="91"/>
      <c r="D212" s="91"/>
      <c r="E212" s="91"/>
    </row>
    <row r="213" spans="2:5" s="87" customFormat="1" hidden="1" x14ac:dyDescent="0.2">
      <c r="B213" s="91"/>
      <c r="C213" s="91"/>
      <c r="D213" s="91"/>
      <c r="E213" s="91"/>
    </row>
    <row r="214" spans="2:5" s="87" customFormat="1" hidden="1" x14ac:dyDescent="0.2">
      <c r="B214" s="91"/>
      <c r="C214" s="91"/>
      <c r="D214" s="91"/>
      <c r="E214" s="91"/>
    </row>
    <row r="215" spans="2:5" s="87" customFormat="1" hidden="1" x14ac:dyDescent="0.2">
      <c r="B215" s="91"/>
      <c r="C215" s="91"/>
      <c r="D215" s="91"/>
      <c r="E215" s="91"/>
    </row>
    <row r="216" spans="2:5" s="87" customFormat="1" hidden="1" x14ac:dyDescent="0.2">
      <c r="B216" s="91"/>
      <c r="C216" s="91"/>
      <c r="D216" s="91"/>
      <c r="E216" s="91"/>
    </row>
    <row r="217" spans="2:5" s="87" customFormat="1" hidden="1" x14ac:dyDescent="0.2">
      <c r="B217" s="91"/>
      <c r="C217" s="91"/>
      <c r="D217" s="91"/>
      <c r="E217" s="91"/>
    </row>
    <row r="218" spans="2:5" s="87" customFormat="1" hidden="1" x14ac:dyDescent="0.2">
      <c r="B218" s="91"/>
      <c r="C218" s="91"/>
      <c r="D218" s="91"/>
      <c r="E218" s="91"/>
    </row>
    <row r="219" spans="2:5" s="87" customFormat="1" hidden="1" x14ac:dyDescent="0.2">
      <c r="B219" s="91"/>
      <c r="C219" s="91"/>
      <c r="D219" s="91"/>
      <c r="E219" s="91"/>
    </row>
    <row r="220" spans="2:5" s="87" customFormat="1" hidden="1" x14ac:dyDescent="0.2">
      <c r="B220" s="91"/>
      <c r="C220" s="91"/>
      <c r="D220" s="91"/>
      <c r="E220" s="91"/>
    </row>
    <row r="221" spans="2:5" s="87" customFormat="1" hidden="1" x14ac:dyDescent="0.2">
      <c r="B221" s="91"/>
      <c r="C221" s="91"/>
      <c r="D221" s="91"/>
      <c r="E221" s="91"/>
    </row>
    <row r="222" spans="2:5" s="87" customFormat="1" hidden="1" x14ac:dyDescent="0.2">
      <c r="B222" s="91"/>
      <c r="C222" s="91"/>
      <c r="D222" s="91"/>
      <c r="E222" s="91"/>
    </row>
    <row r="223" spans="2:5" s="87" customFormat="1" hidden="1" x14ac:dyDescent="0.2">
      <c r="B223" s="91"/>
      <c r="C223" s="91"/>
      <c r="D223" s="91"/>
      <c r="E223" s="91"/>
    </row>
    <row r="224" spans="2:5" s="87" customFormat="1" hidden="1" x14ac:dyDescent="0.2">
      <c r="B224" s="91"/>
      <c r="C224" s="91"/>
      <c r="D224" s="91"/>
      <c r="E224" s="91"/>
    </row>
    <row r="225" spans="2:5" s="87" customFormat="1" hidden="1" x14ac:dyDescent="0.2">
      <c r="B225" s="91"/>
      <c r="C225" s="91"/>
      <c r="D225" s="91"/>
      <c r="E225" s="91"/>
    </row>
    <row r="226" spans="2:5" s="87" customFormat="1" hidden="1" x14ac:dyDescent="0.2">
      <c r="B226" s="91"/>
      <c r="C226" s="91"/>
      <c r="D226" s="91"/>
      <c r="E226" s="91"/>
    </row>
    <row r="227" spans="2:5" s="87" customFormat="1" hidden="1" x14ac:dyDescent="0.2">
      <c r="B227" s="91"/>
      <c r="C227" s="91"/>
      <c r="D227" s="91"/>
      <c r="E227" s="91"/>
    </row>
    <row r="228" spans="2:5" s="87" customFormat="1" hidden="1" x14ac:dyDescent="0.2">
      <c r="B228" s="91"/>
      <c r="C228" s="91"/>
      <c r="D228" s="91"/>
      <c r="E228" s="91"/>
    </row>
    <row r="229" spans="2:5" s="87" customFormat="1" hidden="1" x14ac:dyDescent="0.2">
      <c r="B229" s="91"/>
      <c r="C229" s="91"/>
      <c r="D229" s="91"/>
      <c r="E229" s="91"/>
    </row>
    <row r="230" spans="2:5" s="87" customFormat="1" hidden="1" x14ac:dyDescent="0.2">
      <c r="B230" s="91"/>
      <c r="C230" s="91"/>
      <c r="D230" s="91"/>
      <c r="E230" s="91"/>
    </row>
    <row r="231" spans="2:5" s="87" customFormat="1" hidden="1" x14ac:dyDescent="0.2">
      <c r="B231" s="91"/>
      <c r="C231" s="91"/>
      <c r="D231" s="91"/>
      <c r="E231" s="91"/>
    </row>
    <row r="232" spans="2:5" s="87" customFormat="1" hidden="1" x14ac:dyDescent="0.2">
      <c r="B232" s="91"/>
      <c r="C232" s="91"/>
      <c r="D232" s="91"/>
      <c r="E232" s="91"/>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10" zoomScaleNormal="10" workbookViewId="0">
      <selection activeCell="C42" sqref="C42"/>
    </sheetView>
  </sheetViews>
  <sheetFormatPr baseColWidth="10" defaultColWidth="0" defaultRowHeight="18" zeroHeight="1" x14ac:dyDescent="0.2"/>
  <cols>
    <col min="1" max="1" width="1.85546875" style="87" customWidth="1"/>
    <col min="2" max="2" width="2.7109375" style="87" customWidth="1"/>
    <col min="3" max="3" width="36.7109375" style="51" customWidth="1"/>
    <col min="4" max="4" width="141.28515625" style="51" customWidth="1"/>
    <col min="5" max="5" width="4.140625" style="87" customWidth="1"/>
    <col min="6" max="6" width="2.5703125" style="87" customWidth="1"/>
    <col min="7" max="7" width="7.85546875" style="87" customWidth="1"/>
    <col min="8" max="9" width="11.42578125" style="87" customWidth="1"/>
    <col min="10" max="12" width="0" style="87" hidden="1" customWidth="1"/>
    <col min="13" max="16384" width="11.42578125" style="87" hidden="1"/>
  </cols>
  <sheetData>
    <row r="1" spans="2:8" ht="7.5" customHeight="1" thickBot="1" x14ac:dyDescent="0.25"/>
    <row r="2" spans="2:8" ht="94.5" customHeight="1" x14ac:dyDescent="0.2">
      <c r="B2" s="133"/>
      <c r="C2" s="134"/>
      <c r="D2" s="134"/>
      <c r="E2" s="135"/>
      <c r="F2" s="136"/>
    </row>
    <row r="3" spans="2:8" s="31" customFormat="1" ht="33.75" customHeight="1" x14ac:dyDescent="0.2">
      <c r="B3" s="32"/>
      <c r="C3" s="241" t="s">
        <v>14</v>
      </c>
      <c r="D3" s="242"/>
      <c r="E3" s="242"/>
      <c r="F3" s="33"/>
    </row>
    <row r="4" spans="2:8" s="36" customFormat="1" ht="15" customHeight="1" thickBot="1" x14ac:dyDescent="0.25">
      <c r="B4" s="137"/>
      <c r="C4" s="129"/>
      <c r="D4" s="129"/>
      <c r="E4" s="129"/>
      <c r="F4" s="138"/>
    </row>
    <row r="5" spans="2:8" s="31" customFormat="1" ht="30" customHeight="1" x14ac:dyDescent="0.2">
      <c r="B5" s="32"/>
      <c r="C5" s="266" t="s">
        <v>70</v>
      </c>
      <c r="D5" s="267"/>
      <c r="E5" s="268"/>
      <c r="F5" s="33"/>
    </row>
    <row r="6" spans="2:8" s="31" customFormat="1" ht="32.25" customHeight="1" thickBot="1" x14ac:dyDescent="0.3">
      <c r="B6" s="32"/>
      <c r="C6" s="130" t="s">
        <v>69</v>
      </c>
      <c r="D6" s="269" t="s">
        <v>68</v>
      </c>
      <c r="E6" s="270"/>
      <c r="F6" s="33"/>
    </row>
    <row r="7" spans="2:8" s="31" customFormat="1" ht="81.75" customHeight="1" x14ac:dyDescent="0.25">
      <c r="B7" s="32"/>
      <c r="C7" s="132" t="s">
        <v>67</v>
      </c>
      <c r="D7" s="271" t="s">
        <v>71</v>
      </c>
      <c r="E7" s="272"/>
      <c r="F7" s="33"/>
    </row>
    <row r="8" spans="2:8" s="31" customFormat="1" ht="42" customHeight="1" x14ac:dyDescent="0.25">
      <c r="B8" s="32"/>
      <c r="C8" s="131" t="s">
        <v>66</v>
      </c>
      <c r="D8" s="264" t="s">
        <v>72</v>
      </c>
      <c r="E8" s="265"/>
      <c r="F8" s="33"/>
      <c r="H8" s="55" t="s">
        <v>10</v>
      </c>
    </row>
    <row r="9" spans="2:8" s="31" customFormat="1" ht="37.5" customHeight="1" x14ac:dyDescent="0.25">
      <c r="B9" s="32"/>
      <c r="C9" s="131" t="s">
        <v>65</v>
      </c>
      <c r="D9" s="264" t="s">
        <v>64</v>
      </c>
      <c r="E9" s="265"/>
      <c r="F9" s="33"/>
    </row>
    <row r="10" spans="2:8" s="31" customFormat="1" ht="36" customHeight="1" x14ac:dyDescent="0.25">
      <c r="B10" s="32"/>
      <c r="C10" s="131" t="s">
        <v>63</v>
      </c>
      <c r="D10" s="264" t="s">
        <v>73</v>
      </c>
      <c r="E10" s="265"/>
      <c r="F10" s="33"/>
    </row>
    <row r="11" spans="2:8" s="31" customFormat="1" ht="39" customHeight="1" x14ac:dyDescent="0.25">
      <c r="B11" s="32"/>
      <c r="C11" s="131" t="s">
        <v>91</v>
      </c>
      <c r="D11" s="264" t="s">
        <v>92</v>
      </c>
      <c r="E11" s="265"/>
      <c r="F11" s="33"/>
    </row>
    <row r="12" spans="2:8" s="31" customFormat="1" ht="30.75" customHeight="1" x14ac:dyDescent="0.25">
      <c r="B12" s="32"/>
      <c r="C12" s="131" t="s">
        <v>62</v>
      </c>
      <c r="D12" s="264" t="s">
        <v>61</v>
      </c>
      <c r="E12" s="265"/>
      <c r="F12" s="33"/>
    </row>
    <row r="13" spans="2:8" s="31" customFormat="1" ht="49.5" customHeight="1" x14ac:dyDescent="0.25">
      <c r="B13" s="32"/>
      <c r="C13" s="131" t="s">
        <v>93</v>
      </c>
      <c r="D13" s="264" t="s">
        <v>94</v>
      </c>
      <c r="E13" s="265"/>
      <c r="F13" s="33"/>
    </row>
    <row r="14" spans="2:8" s="31" customFormat="1" ht="22.5" customHeight="1" x14ac:dyDescent="0.25">
      <c r="B14" s="32"/>
      <c r="C14" s="131" t="s">
        <v>60</v>
      </c>
      <c r="D14" s="264" t="s">
        <v>59</v>
      </c>
      <c r="E14" s="265"/>
      <c r="F14" s="33"/>
    </row>
    <row r="15" spans="2:8" s="31" customFormat="1" ht="54.75" customHeight="1" x14ac:dyDescent="0.25">
      <c r="B15" s="32"/>
      <c r="C15" s="131" t="s">
        <v>58</v>
      </c>
      <c r="D15" s="264" t="s">
        <v>89</v>
      </c>
      <c r="E15" s="265"/>
      <c r="F15" s="33"/>
    </row>
    <row r="16" spans="2:8" s="31" customFormat="1" ht="36" x14ac:dyDescent="0.25">
      <c r="B16" s="32"/>
      <c r="C16" s="131" t="s">
        <v>57</v>
      </c>
      <c r="D16" s="264" t="s">
        <v>56</v>
      </c>
      <c r="E16" s="265"/>
      <c r="F16" s="33"/>
    </row>
    <row r="17" spans="2:6" s="31" customFormat="1" ht="36" x14ac:dyDescent="0.25">
      <c r="B17" s="32"/>
      <c r="C17" s="131" t="s">
        <v>55</v>
      </c>
      <c r="D17" s="264" t="s">
        <v>54</v>
      </c>
      <c r="E17" s="265"/>
      <c r="F17" s="33"/>
    </row>
    <row r="18" spans="2:6" s="31" customFormat="1" ht="37.5" customHeight="1" x14ac:dyDescent="0.25">
      <c r="B18" s="32"/>
      <c r="C18" s="131" t="s">
        <v>53</v>
      </c>
      <c r="D18" s="273" t="s">
        <v>90</v>
      </c>
      <c r="E18" s="265"/>
      <c r="F18" s="33"/>
    </row>
    <row r="19" spans="2:6" s="31" customFormat="1" ht="25.5" customHeight="1" x14ac:dyDescent="0.25">
      <c r="B19" s="32"/>
      <c r="C19" s="131" t="s">
        <v>52</v>
      </c>
      <c r="D19" s="264" t="s">
        <v>51</v>
      </c>
      <c r="E19" s="265"/>
      <c r="F19" s="33"/>
    </row>
    <row r="20" spans="2:6" s="31" customFormat="1" ht="97.5" customHeight="1" x14ac:dyDescent="0.25">
      <c r="B20" s="32"/>
      <c r="C20" s="131" t="s">
        <v>50</v>
      </c>
      <c r="D20" s="264" t="s">
        <v>74</v>
      </c>
      <c r="E20" s="265"/>
      <c r="F20" s="33"/>
    </row>
    <row r="21" spans="2:6" s="31" customFormat="1" ht="83.25" customHeight="1" x14ac:dyDescent="0.25">
      <c r="B21" s="32"/>
      <c r="C21" s="131" t="s">
        <v>49</v>
      </c>
      <c r="D21" s="264" t="s">
        <v>75</v>
      </c>
      <c r="E21" s="265"/>
      <c r="F21" s="33"/>
    </row>
    <row r="22" spans="2:6" s="31" customFormat="1" x14ac:dyDescent="0.25">
      <c r="B22" s="32"/>
      <c r="C22" s="131" t="s">
        <v>48</v>
      </c>
      <c r="D22" s="264" t="s">
        <v>47</v>
      </c>
      <c r="E22" s="265"/>
      <c r="F22" s="33"/>
    </row>
    <row r="23" spans="2:6" s="31" customFormat="1" ht="27" customHeight="1" x14ac:dyDescent="0.25">
      <c r="B23" s="32"/>
      <c r="C23" s="131" t="s">
        <v>46</v>
      </c>
      <c r="D23" s="264" t="s">
        <v>45</v>
      </c>
      <c r="E23" s="265"/>
      <c r="F23" s="33"/>
    </row>
    <row r="24" spans="2:6" s="31" customFormat="1" ht="76.5" customHeight="1" x14ac:dyDescent="0.25">
      <c r="B24" s="32"/>
      <c r="C24" s="131" t="s">
        <v>85</v>
      </c>
      <c r="D24" s="274" t="s">
        <v>88</v>
      </c>
      <c r="E24" s="265"/>
      <c r="F24" s="33"/>
    </row>
    <row r="25" spans="2:6" s="31" customFormat="1" ht="46.5" customHeight="1" x14ac:dyDescent="0.25">
      <c r="B25" s="32"/>
      <c r="C25" s="131" t="s">
        <v>44</v>
      </c>
      <c r="D25" s="273" t="s">
        <v>43</v>
      </c>
      <c r="E25" s="265"/>
      <c r="F25" s="33"/>
    </row>
    <row r="26" spans="2:6" s="31" customFormat="1" ht="84.75" customHeight="1" x14ac:dyDescent="0.25">
      <c r="B26" s="32"/>
      <c r="C26" s="131" t="s">
        <v>42</v>
      </c>
      <c r="D26" s="273" t="s">
        <v>76</v>
      </c>
      <c r="E26" s="265"/>
      <c r="F26" s="33"/>
    </row>
    <row r="27" spans="2:6" s="31" customFormat="1" ht="45" customHeight="1" x14ac:dyDescent="0.25">
      <c r="B27" s="32"/>
      <c r="C27" s="131" t="s">
        <v>41</v>
      </c>
      <c r="D27" s="273" t="s">
        <v>40</v>
      </c>
      <c r="E27" s="265"/>
      <c r="F27" s="33"/>
    </row>
    <row r="28" spans="2:6" s="31" customFormat="1" ht="41.25" customHeight="1" x14ac:dyDescent="0.25">
      <c r="B28" s="32"/>
      <c r="C28" s="131" t="s">
        <v>39</v>
      </c>
      <c r="D28" s="264" t="s">
        <v>38</v>
      </c>
      <c r="E28" s="265"/>
      <c r="F28" s="33"/>
    </row>
    <row r="29" spans="2:6" s="31" customFormat="1" ht="62.25" customHeight="1" x14ac:dyDescent="0.25">
      <c r="B29" s="32"/>
      <c r="C29" s="131" t="s">
        <v>37</v>
      </c>
      <c r="D29" s="264" t="s">
        <v>36</v>
      </c>
      <c r="E29" s="265"/>
      <c r="F29" s="33"/>
    </row>
    <row r="30" spans="2:6" s="31" customFormat="1" ht="40.5" customHeight="1" x14ac:dyDescent="0.25">
      <c r="B30" s="32"/>
      <c r="C30" s="131" t="s">
        <v>35</v>
      </c>
      <c r="D30" s="264" t="s">
        <v>34</v>
      </c>
      <c r="E30" s="265"/>
      <c r="F30" s="33"/>
    </row>
    <row r="31" spans="2:6" s="31" customFormat="1" ht="27.75" customHeight="1" x14ac:dyDescent="0.25">
      <c r="B31" s="32"/>
      <c r="C31" s="131" t="s">
        <v>33</v>
      </c>
      <c r="D31" s="264" t="s">
        <v>32</v>
      </c>
      <c r="E31" s="265"/>
      <c r="F31" s="33"/>
    </row>
    <row r="32" spans="2:6" s="31" customFormat="1" ht="113.25" customHeight="1" x14ac:dyDescent="0.25">
      <c r="B32" s="32"/>
      <c r="C32" s="131" t="s">
        <v>31</v>
      </c>
      <c r="D32" s="275" t="s">
        <v>77</v>
      </c>
      <c r="E32" s="265"/>
      <c r="F32" s="33"/>
    </row>
    <row r="33" spans="2:12" s="31" customFormat="1" ht="156.75" customHeight="1" x14ac:dyDescent="0.25">
      <c r="B33" s="32"/>
      <c r="C33" s="131" t="s">
        <v>30</v>
      </c>
      <c r="D33" s="264" t="s">
        <v>78</v>
      </c>
      <c r="E33" s="265"/>
      <c r="F33" s="33"/>
    </row>
    <row r="34" spans="2:12" s="31" customFormat="1" ht="103.5" customHeight="1" x14ac:dyDescent="0.25">
      <c r="B34" s="32"/>
      <c r="C34" s="131" t="s">
        <v>84</v>
      </c>
      <c r="D34" s="264" t="s">
        <v>87</v>
      </c>
      <c r="E34" s="265"/>
      <c r="F34" s="33"/>
    </row>
    <row r="35" spans="2:12" s="31" customFormat="1" ht="86.25" customHeight="1" x14ac:dyDescent="0.25">
      <c r="B35" s="32"/>
      <c r="C35" s="131" t="s">
        <v>29</v>
      </c>
      <c r="D35" s="273" t="s">
        <v>79</v>
      </c>
      <c r="E35" s="265"/>
      <c r="F35" s="139"/>
      <c r="G35" s="87"/>
      <c r="H35" s="87"/>
      <c r="I35" s="87"/>
      <c r="J35" s="87"/>
      <c r="K35" s="87"/>
      <c r="L35" s="87"/>
    </row>
    <row r="36" spans="2:12" s="31" customFormat="1" ht="93" customHeight="1" x14ac:dyDescent="0.25">
      <c r="B36" s="32"/>
      <c r="C36" s="131" t="s">
        <v>82</v>
      </c>
      <c r="D36" s="273" t="s">
        <v>83</v>
      </c>
      <c r="E36" s="265"/>
      <c r="F36" s="139"/>
      <c r="G36" s="87"/>
      <c r="H36" s="87"/>
      <c r="I36" s="87"/>
      <c r="J36" s="87"/>
      <c r="K36" s="87"/>
      <c r="L36" s="87"/>
    </row>
    <row r="37" spans="2:12" s="31" customFormat="1" ht="81" customHeight="1" x14ac:dyDescent="0.25">
      <c r="B37" s="32"/>
      <c r="C37" s="131" t="s">
        <v>86</v>
      </c>
      <c r="D37" s="273" t="s">
        <v>95</v>
      </c>
      <c r="E37" s="265"/>
      <c r="F37" s="139"/>
      <c r="G37" s="87"/>
      <c r="H37" s="87"/>
      <c r="I37" s="87"/>
      <c r="J37" s="87"/>
      <c r="K37" s="87"/>
      <c r="L37" s="87"/>
    </row>
    <row r="38" spans="2:12" s="31" customFormat="1" ht="39.75" customHeight="1" x14ac:dyDescent="0.25">
      <c r="B38" s="32"/>
      <c r="C38" s="131" t="s">
        <v>28</v>
      </c>
      <c r="D38" s="273" t="s">
        <v>27</v>
      </c>
      <c r="E38" s="265"/>
      <c r="F38" s="139"/>
      <c r="G38" s="87"/>
      <c r="H38" s="87"/>
      <c r="I38" s="87"/>
      <c r="J38" s="87"/>
      <c r="K38" s="87"/>
      <c r="L38" s="87"/>
    </row>
    <row r="39" spans="2:12" s="31" customFormat="1" ht="78" customHeight="1" x14ac:dyDescent="0.25">
      <c r="B39" s="32"/>
      <c r="C39" s="131" t="s">
        <v>26</v>
      </c>
      <c r="D39" s="273" t="s">
        <v>81</v>
      </c>
      <c r="E39" s="265"/>
      <c r="F39" s="139"/>
      <c r="G39" s="87"/>
      <c r="H39" s="87"/>
      <c r="I39" s="87"/>
      <c r="J39" s="87"/>
      <c r="K39" s="87"/>
      <c r="L39" s="87"/>
    </row>
    <row r="40" spans="2:12" s="31" customFormat="1" ht="65.25" customHeight="1" x14ac:dyDescent="0.25">
      <c r="B40" s="32"/>
      <c r="C40" s="131" t="s">
        <v>25</v>
      </c>
      <c r="D40" s="276" t="s">
        <v>80</v>
      </c>
      <c r="E40" s="277"/>
      <c r="F40" s="139"/>
      <c r="G40" s="87"/>
      <c r="H40" s="87"/>
      <c r="I40" s="87"/>
      <c r="J40" s="87"/>
      <c r="K40" s="87"/>
      <c r="L40" s="87"/>
    </row>
    <row r="41" spans="2:12" ht="14.25" x14ac:dyDescent="0.2">
      <c r="B41" s="140"/>
      <c r="C41" s="90"/>
      <c r="D41" s="90"/>
      <c r="E41" s="90"/>
      <c r="F41" s="139"/>
    </row>
    <row r="42" spans="2:12" ht="14.25" x14ac:dyDescent="0.2">
      <c r="B42" s="140"/>
      <c r="C42" s="90"/>
      <c r="D42" s="90"/>
      <c r="E42" s="90"/>
      <c r="F42" s="139"/>
    </row>
    <row r="43" spans="2:12" x14ac:dyDescent="0.25">
      <c r="B43" s="140"/>
      <c r="C43" s="278" t="s">
        <v>24</v>
      </c>
      <c r="D43" s="278"/>
      <c r="E43" s="279"/>
      <c r="F43" s="139"/>
    </row>
    <row r="44" spans="2:12" x14ac:dyDescent="0.25">
      <c r="B44" s="140"/>
      <c r="C44" s="145" t="s">
        <v>23</v>
      </c>
      <c r="D44" s="280" t="s">
        <v>22</v>
      </c>
      <c r="E44" s="281"/>
      <c r="F44" s="139"/>
    </row>
    <row r="45" spans="2:12" ht="18.75" thickBot="1" x14ac:dyDescent="0.25">
      <c r="B45" s="141"/>
      <c r="C45" s="142"/>
      <c r="D45" s="142"/>
      <c r="E45" s="143"/>
      <c r="F45" s="144"/>
    </row>
    <row r="46" spans="2:12" x14ac:dyDescent="0.2"/>
    <row r="47" spans="2:12" x14ac:dyDescent="0.2"/>
    <row r="48" spans="2:12" x14ac:dyDescent="0.2"/>
    <row r="49" spans="4:4" x14ac:dyDescent="0.2"/>
    <row r="50" spans="4:4" x14ac:dyDescent="0.2"/>
    <row r="51" spans="4:4" x14ac:dyDescent="0.2"/>
    <row r="52" spans="4:4" x14ac:dyDescent="0.2">
      <c r="D52" s="55" t="s">
        <v>10</v>
      </c>
    </row>
    <row r="53" spans="4:4" x14ac:dyDescent="0.2"/>
    <row r="54" spans="4:4" hidden="1" x14ac:dyDescent="0.2"/>
    <row r="55" spans="4:4" hidden="1" x14ac:dyDescent="0.2"/>
    <row r="56" spans="4:4" hidden="1" x14ac:dyDescent="0.2"/>
    <row r="57" spans="4:4" hidden="1" x14ac:dyDescent="0.2"/>
    <row r="58" spans="4:4" hidden="1" x14ac:dyDescent="0.2"/>
    <row r="59" spans="4:4" x14ac:dyDescent="0.2"/>
  </sheetData>
  <mergeCells count="39">
    <mergeCell ref="D38:E38"/>
    <mergeCell ref="D39:E39"/>
    <mergeCell ref="D40:E40"/>
    <mergeCell ref="C43:E43"/>
    <mergeCell ref="D44:E44"/>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C3:E3"/>
    <mergeCell ref="C5:E5"/>
    <mergeCell ref="D6:E6"/>
    <mergeCell ref="D7:E7"/>
    <mergeCell ref="D8:E8"/>
    <mergeCell ref="D14:E14"/>
    <mergeCell ref="D15:E15"/>
    <mergeCell ref="D16:E16"/>
    <mergeCell ref="D17:E17"/>
    <mergeCell ref="D9:E9"/>
    <mergeCell ref="D10:E10"/>
    <mergeCell ref="D11:E11"/>
    <mergeCell ref="D12:E12"/>
    <mergeCell ref="D13:E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128"/>
  <sheetViews>
    <sheetView showGridLines="0" showZeros="0" zoomScale="80" zoomScaleNormal="80" workbookViewId="0">
      <selection activeCell="I66" sqref="I66"/>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52" customWidth="1"/>
    <col min="8" max="8" width="17.7109375" style="1" customWidth="1"/>
    <col min="9" max="9" width="28.42578125" style="1" customWidth="1"/>
    <col min="10" max="10" width="2.7109375" style="1" customWidth="1"/>
    <col min="11" max="11" width="23.85546875" style="125" customWidth="1"/>
    <col min="12" max="12" width="0" style="1" hidden="1"/>
    <col min="13" max="16383" width="11.42578125" style="1" hidden="1"/>
    <col min="16384" max="16384" width="5" style="1" customWidth="1"/>
  </cols>
  <sheetData>
    <row r="1" spans="2:11" ht="5.25" customHeight="1" thickBot="1" x14ac:dyDescent="0.3">
      <c r="C1" s="2"/>
      <c r="D1" s="2"/>
      <c r="G1" s="56" t="s">
        <v>1</v>
      </c>
    </row>
    <row r="2" spans="2:11" ht="97.5" customHeight="1" x14ac:dyDescent="0.25">
      <c r="B2" s="57"/>
      <c r="C2" s="58"/>
      <c r="D2" s="58"/>
      <c r="E2" s="23"/>
      <c r="F2" s="23"/>
      <c r="G2" s="23"/>
      <c r="H2" s="23"/>
      <c r="I2" s="23"/>
      <c r="J2" s="24"/>
    </row>
    <row r="3" spans="2:11" ht="32.25" customHeight="1" x14ac:dyDescent="0.25">
      <c r="B3" s="59"/>
      <c r="C3" s="241" t="s">
        <v>14</v>
      </c>
      <c r="D3" s="242"/>
      <c r="E3" s="242"/>
      <c r="F3" s="242"/>
      <c r="G3" s="242"/>
      <c r="H3" s="242"/>
      <c r="I3" s="242"/>
      <c r="J3" s="25"/>
    </row>
    <row r="4" spans="2:11" ht="6" customHeight="1" thickBot="1" x14ac:dyDescent="0.3">
      <c r="B4" s="59"/>
      <c r="C4" s="15"/>
      <c r="D4" s="15"/>
      <c r="E4" s="6"/>
      <c r="F4" s="6"/>
      <c r="G4" s="6"/>
      <c r="H4" s="6"/>
      <c r="I4" s="6"/>
      <c r="J4" s="25"/>
    </row>
    <row r="5" spans="2:11" ht="27.75" customHeight="1" x14ac:dyDescent="0.25">
      <c r="B5" s="59"/>
      <c r="C5" s="310" t="s">
        <v>2</v>
      </c>
      <c r="D5" s="311"/>
      <c r="E5" s="312"/>
      <c r="F5" s="313"/>
      <c r="G5" s="288" t="s">
        <v>8</v>
      </c>
      <c r="H5" s="289"/>
      <c r="I5" s="290"/>
      <c r="J5" s="25"/>
    </row>
    <row r="6" spans="2:11" ht="28.5" customHeight="1" thickBot="1" x14ac:dyDescent="0.3">
      <c r="B6" s="59"/>
      <c r="C6" s="314"/>
      <c r="D6" s="315"/>
      <c r="E6" s="316"/>
      <c r="F6" s="317"/>
      <c r="G6" s="291">
        <f>IF(SUM(H10:H106)=0,"",AVERAGE(H10:H106))</f>
        <v>77.731958762886592</v>
      </c>
      <c r="H6" s="292"/>
      <c r="I6" s="293"/>
      <c r="J6" s="25"/>
    </row>
    <row r="7" spans="2:11" ht="9.75" customHeight="1" thickBot="1" x14ac:dyDescent="0.3">
      <c r="B7" s="59"/>
      <c r="C7" s="15"/>
      <c r="D7" s="15"/>
      <c r="E7" s="6"/>
      <c r="F7" s="6"/>
      <c r="G7" s="62"/>
      <c r="H7" s="6"/>
      <c r="I7" s="6"/>
      <c r="J7" s="25"/>
    </row>
    <row r="8" spans="2:11" ht="26.1" customHeight="1" x14ac:dyDescent="0.25">
      <c r="B8" s="59"/>
      <c r="C8" s="318" t="s">
        <v>301</v>
      </c>
      <c r="D8" s="286" t="s">
        <v>344</v>
      </c>
      <c r="E8" s="320" t="s">
        <v>345</v>
      </c>
      <c r="F8" s="286" t="s">
        <v>344</v>
      </c>
      <c r="G8" s="286" t="s">
        <v>0</v>
      </c>
      <c r="H8" s="286" t="s">
        <v>4</v>
      </c>
      <c r="I8" s="308" t="s">
        <v>5</v>
      </c>
      <c r="J8" s="25"/>
    </row>
    <row r="9" spans="2:11" ht="20.25" customHeight="1" thickBot="1" x14ac:dyDescent="0.3">
      <c r="B9" s="59"/>
      <c r="C9" s="319"/>
      <c r="D9" s="287"/>
      <c r="E9" s="321"/>
      <c r="F9" s="287"/>
      <c r="G9" s="287"/>
      <c r="H9" s="287"/>
      <c r="I9" s="309"/>
      <c r="J9" s="25"/>
    </row>
    <row r="10" spans="2:11" ht="32.25" customHeight="1" x14ac:dyDescent="0.25">
      <c r="B10" s="59"/>
      <c r="C10" s="294" t="s">
        <v>15</v>
      </c>
      <c r="D10" s="297">
        <f>IF(SUM(H10:H106)=0,"",AVERAGE(H10:H106))</f>
        <v>77.731958762886592</v>
      </c>
      <c r="E10" s="300" t="s">
        <v>16</v>
      </c>
      <c r="F10" s="302">
        <f>IF(SUM(H10:H27)=0,"",AVERAGE(H10:H27))</f>
        <v>70.944444444444443</v>
      </c>
      <c r="G10" s="64" t="s">
        <v>18</v>
      </c>
      <c r="H10" s="65">
        <v>100</v>
      </c>
      <c r="I10" s="214" t="s">
        <v>369</v>
      </c>
      <c r="J10" s="25"/>
    </row>
    <row r="11" spans="2:11" ht="39.75" customHeight="1" x14ac:dyDescent="0.25">
      <c r="B11" s="59"/>
      <c r="C11" s="295"/>
      <c r="D11" s="298"/>
      <c r="E11" s="283"/>
      <c r="F11" s="303"/>
      <c r="G11" s="66" t="s">
        <v>218</v>
      </c>
      <c r="H11" s="67">
        <v>100</v>
      </c>
      <c r="I11" s="213" t="s">
        <v>370</v>
      </c>
      <c r="J11" s="60"/>
      <c r="K11" s="234"/>
    </row>
    <row r="12" spans="2:11" ht="42" customHeight="1" x14ac:dyDescent="0.25">
      <c r="B12" s="59"/>
      <c r="C12" s="295"/>
      <c r="D12" s="298"/>
      <c r="E12" s="283"/>
      <c r="F12" s="303"/>
      <c r="G12" s="66" t="s">
        <v>205</v>
      </c>
      <c r="H12" s="67">
        <v>4</v>
      </c>
      <c r="I12" s="213" t="s">
        <v>346</v>
      </c>
      <c r="J12" s="60"/>
    </row>
    <row r="13" spans="2:11" ht="42" customHeight="1" x14ac:dyDescent="0.25">
      <c r="B13" s="59"/>
      <c r="C13" s="295"/>
      <c r="D13" s="298"/>
      <c r="E13" s="283"/>
      <c r="F13" s="303"/>
      <c r="G13" s="66" t="s">
        <v>206</v>
      </c>
      <c r="H13" s="67">
        <v>50</v>
      </c>
      <c r="I13" s="215" t="s">
        <v>379</v>
      </c>
      <c r="J13" s="60"/>
    </row>
    <row r="14" spans="2:11" ht="50.1" customHeight="1" x14ac:dyDescent="0.25">
      <c r="B14" s="59"/>
      <c r="C14" s="295"/>
      <c r="D14" s="298"/>
      <c r="E14" s="283"/>
      <c r="F14" s="303"/>
      <c r="G14" s="66" t="s">
        <v>297</v>
      </c>
      <c r="H14" s="67">
        <v>50</v>
      </c>
      <c r="I14" s="213" t="s">
        <v>379</v>
      </c>
      <c r="J14" s="60"/>
    </row>
    <row r="15" spans="2:11" ht="41.25" customHeight="1" x14ac:dyDescent="0.25">
      <c r="B15" s="59"/>
      <c r="C15" s="295"/>
      <c r="D15" s="298"/>
      <c r="E15" s="283"/>
      <c r="F15" s="303"/>
      <c r="G15" s="66" t="s">
        <v>296</v>
      </c>
      <c r="H15" s="67">
        <v>100</v>
      </c>
      <c r="I15" s="215" t="s">
        <v>380</v>
      </c>
      <c r="J15" s="60"/>
      <c r="K15" s="234"/>
    </row>
    <row r="16" spans="2:11" ht="50.1" customHeight="1" x14ac:dyDescent="0.25">
      <c r="B16" s="59"/>
      <c r="C16" s="295"/>
      <c r="D16" s="298"/>
      <c r="E16" s="283"/>
      <c r="F16" s="303"/>
      <c r="G16" s="66" t="s">
        <v>207</v>
      </c>
      <c r="H16" s="67">
        <v>100</v>
      </c>
      <c r="I16" s="215" t="s">
        <v>375</v>
      </c>
      <c r="J16" s="25"/>
    </row>
    <row r="17" spans="2:11" ht="24.75" customHeight="1" x14ac:dyDescent="0.25">
      <c r="B17" s="59"/>
      <c r="C17" s="295"/>
      <c r="D17" s="298"/>
      <c r="E17" s="283"/>
      <c r="F17" s="303"/>
      <c r="G17" s="66" t="s">
        <v>209</v>
      </c>
      <c r="H17" s="67">
        <v>100</v>
      </c>
      <c r="I17" s="213" t="s">
        <v>376</v>
      </c>
      <c r="J17" s="25"/>
    </row>
    <row r="18" spans="2:11" ht="34.5" customHeight="1" x14ac:dyDescent="0.25">
      <c r="B18" s="59"/>
      <c r="C18" s="295"/>
      <c r="D18" s="298"/>
      <c r="E18" s="283"/>
      <c r="F18" s="303"/>
      <c r="G18" s="66" t="s">
        <v>208</v>
      </c>
      <c r="H18" s="67">
        <v>100</v>
      </c>
      <c r="I18" s="213" t="s">
        <v>377</v>
      </c>
      <c r="J18" s="25"/>
    </row>
    <row r="19" spans="2:11" ht="39.75" customHeight="1" x14ac:dyDescent="0.25">
      <c r="B19" s="59"/>
      <c r="C19" s="295"/>
      <c r="D19" s="298"/>
      <c r="E19" s="283"/>
      <c r="F19" s="303"/>
      <c r="G19" s="66" t="s">
        <v>210</v>
      </c>
      <c r="H19" s="67">
        <v>1</v>
      </c>
      <c r="I19" s="68" t="s">
        <v>378</v>
      </c>
      <c r="J19" s="25"/>
    </row>
    <row r="20" spans="2:11" ht="50.1" customHeight="1" x14ac:dyDescent="0.25">
      <c r="B20" s="59"/>
      <c r="C20" s="295"/>
      <c r="D20" s="298"/>
      <c r="E20" s="283"/>
      <c r="F20" s="303"/>
      <c r="G20" s="66" t="s">
        <v>211</v>
      </c>
      <c r="H20" s="67">
        <v>70</v>
      </c>
      <c r="I20" s="213" t="s">
        <v>381</v>
      </c>
      <c r="J20" s="25"/>
    </row>
    <row r="21" spans="2:11" ht="50.1" customHeight="1" x14ac:dyDescent="0.25">
      <c r="B21" s="59"/>
      <c r="C21" s="295"/>
      <c r="D21" s="298"/>
      <c r="E21" s="283"/>
      <c r="F21" s="303"/>
      <c r="G21" s="66" t="s">
        <v>212</v>
      </c>
      <c r="H21" s="67">
        <v>100</v>
      </c>
      <c r="I21" s="213" t="s">
        <v>382</v>
      </c>
      <c r="J21" s="25"/>
    </row>
    <row r="22" spans="2:11" ht="41.25" customHeight="1" x14ac:dyDescent="0.25">
      <c r="B22" s="59"/>
      <c r="C22" s="295"/>
      <c r="D22" s="298"/>
      <c r="E22" s="283"/>
      <c r="F22" s="303"/>
      <c r="G22" s="66" t="s">
        <v>213</v>
      </c>
      <c r="H22" s="67">
        <v>100</v>
      </c>
      <c r="I22" s="213" t="s">
        <v>382</v>
      </c>
      <c r="J22" s="25"/>
    </row>
    <row r="23" spans="2:11" ht="50.1" customHeight="1" x14ac:dyDescent="0.25">
      <c r="B23" s="59"/>
      <c r="C23" s="295"/>
      <c r="D23" s="298"/>
      <c r="E23" s="283"/>
      <c r="F23" s="303"/>
      <c r="G23" s="66" t="s">
        <v>214</v>
      </c>
      <c r="H23" s="67">
        <v>100</v>
      </c>
      <c r="I23" s="213" t="s">
        <v>383</v>
      </c>
      <c r="J23" s="25"/>
    </row>
    <row r="24" spans="2:11" ht="50.1" customHeight="1" x14ac:dyDescent="0.25">
      <c r="B24" s="59"/>
      <c r="C24" s="295"/>
      <c r="D24" s="298"/>
      <c r="E24" s="283"/>
      <c r="F24" s="303"/>
      <c r="G24" s="66" t="s">
        <v>215</v>
      </c>
      <c r="H24" s="67">
        <v>100</v>
      </c>
      <c r="I24" s="215" t="s">
        <v>380</v>
      </c>
      <c r="J24" s="25"/>
    </row>
    <row r="25" spans="2:11" ht="50.1" customHeight="1" x14ac:dyDescent="0.25">
      <c r="B25" s="59"/>
      <c r="C25" s="295"/>
      <c r="D25" s="298"/>
      <c r="E25" s="283"/>
      <c r="F25" s="303"/>
      <c r="G25" s="66" t="s">
        <v>216</v>
      </c>
      <c r="H25" s="67">
        <v>1</v>
      </c>
      <c r="I25" s="213" t="s">
        <v>384</v>
      </c>
      <c r="J25" s="25"/>
    </row>
    <row r="26" spans="2:11" ht="50.1" customHeight="1" x14ac:dyDescent="0.25">
      <c r="B26" s="59"/>
      <c r="C26" s="295"/>
      <c r="D26" s="298"/>
      <c r="E26" s="283"/>
      <c r="F26" s="303"/>
      <c r="G26" s="66" t="s">
        <v>217</v>
      </c>
      <c r="H26" s="67">
        <v>1</v>
      </c>
      <c r="I26" s="213" t="s">
        <v>385</v>
      </c>
      <c r="J26" s="25"/>
    </row>
    <row r="27" spans="2:11" ht="50.1" customHeight="1" x14ac:dyDescent="0.25">
      <c r="B27" s="59"/>
      <c r="C27" s="295"/>
      <c r="D27" s="298"/>
      <c r="E27" s="301"/>
      <c r="F27" s="304"/>
      <c r="G27" s="70" t="s">
        <v>19</v>
      </c>
      <c r="H27" s="74">
        <v>100</v>
      </c>
      <c r="I27" s="216" t="s">
        <v>377</v>
      </c>
      <c r="J27" s="60"/>
    </row>
    <row r="28" spans="2:11" ht="50.1" customHeight="1" x14ac:dyDescent="0.25">
      <c r="B28" s="59"/>
      <c r="C28" s="295"/>
      <c r="D28" s="298"/>
      <c r="E28" s="305" t="s">
        <v>186</v>
      </c>
      <c r="F28" s="306">
        <f>IF(SUM(H28:H74)=0,"",AVERAGE(H28:H74))</f>
        <v>85.659574468085111</v>
      </c>
      <c r="G28" s="227" t="s">
        <v>219</v>
      </c>
      <c r="H28" s="76">
        <v>100</v>
      </c>
      <c r="I28" s="217" t="s">
        <v>386</v>
      </c>
      <c r="J28" s="25"/>
    </row>
    <row r="29" spans="2:11" ht="58.5" customHeight="1" x14ac:dyDescent="0.25">
      <c r="B29" s="59"/>
      <c r="C29" s="295"/>
      <c r="D29" s="298"/>
      <c r="E29" s="283"/>
      <c r="F29" s="303"/>
      <c r="G29" s="66" t="s">
        <v>220</v>
      </c>
      <c r="H29" s="67">
        <v>60</v>
      </c>
      <c r="I29" s="213" t="s">
        <v>368</v>
      </c>
      <c r="J29" s="25"/>
      <c r="K29" s="235"/>
    </row>
    <row r="30" spans="2:11" ht="50.1" customHeight="1" x14ac:dyDescent="0.25">
      <c r="B30" s="59"/>
      <c r="C30" s="295"/>
      <c r="D30" s="298"/>
      <c r="E30" s="283"/>
      <c r="F30" s="303"/>
      <c r="G30" s="66" t="s">
        <v>221</v>
      </c>
      <c r="H30" s="67">
        <v>100</v>
      </c>
      <c r="I30" s="68"/>
      <c r="J30" s="25"/>
    </row>
    <row r="31" spans="2:11" ht="50.1" customHeight="1" x14ac:dyDescent="0.25">
      <c r="B31" s="59"/>
      <c r="C31" s="295"/>
      <c r="D31" s="298"/>
      <c r="E31" s="283"/>
      <c r="F31" s="303"/>
      <c r="G31" s="66" t="s">
        <v>222</v>
      </c>
      <c r="H31" s="67">
        <v>100</v>
      </c>
      <c r="I31" s="213" t="s">
        <v>387</v>
      </c>
      <c r="J31" s="25"/>
    </row>
    <row r="32" spans="2:11" ht="50.1" customHeight="1" x14ac:dyDescent="0.25">
      <c r="B32" s="59"/>
      <c r="C32" s="295"/>
      <c r="D32" s="298"/>
      <c r="E32" s="283"/>
      <c r="F32" s="303"/>
      <c r="G32" s="66" t="s">
        <v>223</v>
      </c>
      <c r="H32" s="67">
        <v>100</v>
      </c>
      <c r="I32" s="213" t="s">
        <v>348</v>
      </c>
      <c r="J32" s="25"/>
    </row>
    <row r="33" spans="2:11" ht="70.5" customHeight="1" x14ac:dyDescent="0.25">
      <c r="B33" s="59"/>
      <c r="C33" s="295"/>
      <c r="D33" s="298"/>
      <c r="E33" s="283"/>
      <c r="F33" s="303"/>
      <c r="G33" s="66" t="s">
        <v>295</v>
      </c>
      <c r="H33" s="67">
        <v>100</v>
      </c>
      <c r="I33" s="213" t="s">
        <v>467</v>
      </c>
      <c r="J33" s="25"/>
      <c r="K33" s="235"/>
    </row>
    <row r="34" spans="2:11" ht="87" customHeight="1" x14ac:dyDescent="0.25">
      <c r="B34" s="59"/>
      <c r="C34" s="295"/>
      <c r="D34" s="298"/>
      <c r="E34" s="283"/>
      <c r="F34" s="303"/>
      <c r="G34" s="66" t="s">
        <v>224</v>
      </c>
      <c r="H34" s="67">
        <v>100</v>
      </c>
      <c r="I34" s="213" t="s">
        <v>468</v>
      </c>
      <c r="J34" s="25"/>
      <c r="K34" s="235"/>
    </row>
    <row r="35" spans="2:11" ht="74.25" customHeight="1" x14ac:dyDescent="0.25">
      <c r="B35" s="59"/>
      <c r="C35" s="295"/>
      <c r="D35" s="298"/>
      <c r="E35" s="283"/>
      <c r="F35" s="303"/>
      <c r="G35" s="66" t="s">
        <v>225</v>
      </c>
      <c r="H35" s="67">
        <v>100</v>
      </c>
      <c r="I35" s="213" t="s">
        <v>469</v>
      </c>
      <c r="J35" s="25"/>
    </row>
    <row r="36" spans="2:11" ht="60" x14ac:dyDescent="0.25">
      <c r="B36" s="59"/>
      <c r="C36" s="295"/>
      <c r="D36" s="298"/>
      <c r="E36" s="283"/>
      <c r="F36" s="303"/>
      <c r="G36" s="228" t="s">
        <v>226</v>
      </c>
      <c r="H36" s="67">
        <v>100</v>
      </c>
      <c r="I36" s="215" t="s">
        <v>371</v>
      </c>
      <c r="J36" s="25"/>
      <c r="K36" s="236"/>
    </row>
    <row r="37" spans="2:11" ht="78" customHeight="1" x14ac:dyDescent="0.25">
      <c r="B37" s="59"/>
      <c r="C37" s="295"/>
      <c r="D37" s="298"/>
      <c r="E37" s="283"/>
      <c r="F37" s="303"/>
      <c r="G37" s="66" t="s">
        <v>227</v>
      </c>
      <c r="H37" s="67">
        <v>80</v>
      </c>
      <c r="I37" s="213" t="s">
        <v>470</v>
      </c>
      <c r="J37" s="25"/>
      <c r="K37" s="236"/>
    </row>
    <row r="38" spans="2:11" ht="50.1" customHeight="1" x14ac:dyDescent="0.25">
      <c r="B38" s="59"/>
      <c r="C38" s="295"/>
      <c r="D38" s="298"/>
      <c r="E38" s="283"/>
      <c r="F38" s="303"/>
      <c r="G38" s="66" t="s">
        <v>229</v>
      </c>
      <c r="H38" s="67">
        <v>100</v>
      </c>
      <c r="I38" s="213" t="s">
        <v>372</v>
      </c>
      <c r="J38" s="25"/>
    </row>
    <row r="39" spans="2:11" ht="50.1" customHeight="1" x14ac:dyDescent="0.25">
      <c r="B39" s="59"/>
      <c r="C39" s="295"/>
      <c r="D39" s="298"/>
      <c r="E39" s="283"/>
      <c r="F39" s="303"/>
      <c r="G39" s="66" t="s">
        <v>228</v>
      </c>
      <c r="H39" s="67">
        <v>100</v>
      </c>
      <c r="I39" s="213" t="s">
        <v>373</v>
      </c>
      <c r="J39" s="25"/>
    </row>
    <row r="40" spans="2:11" ht="57.75" customHeight="1" x14ac:dyDescent="0.25">
      <c r="B40" s="59"/>
      <c r="C40" s="295"/>
      <c r="D40" s="298"/>
      <c r="E40" s="283"/>
      <c r="F40" s="303"/>
      <c r="G40" s="66" t="s">
        <v>17</v>
      </c>
      <c r="H40" s="67">
        <v>100</v>
      </c>
      <c r="I40" s="215" t="s">
        <v>350</v>
      </c>
      <c r="J40" s="25"/>
    </row>
    <row r="41" spans="2:11" ht="50.1" customHeight="1" x14ac:dyDescent="0.25">
      <c r="B41" s="59"/>
      <c r="C41" s="295"/>
      <c r="D41" s="298"/>
      <c r="E41" s="283"/>
      <c r="F41" s="303"/>
      <c r="G41" s="66" t="s">
        <v>230</v>
      </c>
      <c r="H41" s="67">
        <v>100</v>
      </c>
      <c r="I41" s="68" t="s">
        <v>351</v>
      </c>
      <c r="J41" s="25"/>
    </row>
    <row r="42" spans="2:11" ht="50.1" customHeight="1" x14ac:dyDescent="0.25">
      <c r="B42" s="59"/>
      <c r="C42" s="295"/>
      <c r="D42" s="298"/>
      <c r="E42" s="283"/>
      <c r="F42" s="303"/>
      <c r="G42" s="66" t="s">
        <v>231</v>
      </c>
      <c r="H42" s="67">
        <v>100</v>
      </c>
      <c r="I42" s="213" t="s">
        <v>388</v>
      </c>
      <c r="J42" s="25"/>
    </row>
    <row r="43" spans="2:11" ht="50.1" customHeight="1" x14ac:dyDescent="0.25">
      <c r="B43" s="59"/>
      <c r="C43" s="295"/>
      <c r="D43" s="298"/>
      <c r="E43" s="283"/>
      <c r="F43" s="303"/>
      <c r="G43" s="66" t="s">
        <v>232</v>
      </c>
      <c r="H43" s="67">
        <v>1</v>
      </c>
      <c r="I43" s="68" t="s">
        <v>351</v>
      </c>
      <c r="J43" s="25"/>
    </row>
    <row r="44" spans="2:11" ht="50.1" customHeight="1" x14ac:dyDescent="0.25">
      <c r="B44" s="59"/>
      <c r="C44" s="295"/>
      <c r="D44" s="298"/>
      <c r="E44" s="283"/>
      <c r="F44" s="303"/>
      <c r="G44" s="66" t="s">
        <v>233</v>
      </c>
      <c r="H44" s="67">
        <v>1</v>
      </c>
      <c r="I44" s="68" t="s">
        <v>351</v>
      </c>
      <c r="J44" s="25"/>
    </row>
    <row r="45" spans="2:11" ht="51" x14ac:dyDescent="0.25">
      <c r="B45" s="59"/>
      <c r="C45" s="295"/>
      <c r="D45" s="298"/>
      <c r="E45" s="283"/>
      <c r="F45" s="303"/>
      <c r="G45" s="66" t="s">
        <v>234</v>
      </c>
      <c r="H45" s="67">
        <v>80</v>
      </c>
      <c r="I45" s="213" t="s">
        <v>374</v>
      </c>
      <c r="J45" s="25"/>
    </row>
    <row r="46" spans="2:11" ht="36.75" customHeight="1" x14ac:dyDescent="0.25">
      <c r="B46" s="59"/>
      <c r="C46" s="295"/>
      <c r="D46" s="298"/>
      <c r="E46" s="283"/>
      <c r="F46" s="303"/>
      <c r="G46" s="66" t="s">
        <v>235</v>
      </c>
      <c r="H46" s="67">
        <v>100</v>
      </c>
      <c r="I46" s="213" t="s">
        <v>431</v>
      </c>
      <c r="J46" s="25"/>
    </row>
    <row r="47" spans="2:11" ht="75" x14ac:dyDescent="0.25">
      <c r="B47" s="59"/>
      <c r="C47" s="295"/>
      <c r="D47" s="298"/>
      <c r="E47" s="283"/>
      <c r="F47" s="303"/>
      <c r="G47" s="66" t="s">
        <v>236</v>
      </c>
      <c r="H47" s="67">
        <v>100</v>
      </c>
      <c r="I47" s="215" t="s">
        <v>350</v>
      </c>
      <c r="J47" s="25"/>
    </row>
    <row r="48" spans="2:11" ht="75" x14ac:dyDescent="0.25">
      <c r="B48" s="59"/>
      <c r="C48" s="295"/>
      <c r="D48" s="298"/>
      <c r="E48" s="283"/>
      <c r="F48" s="303"/>
      <c r="G48" s="66" t="s">
        <v>237</v>
      </c>
      <c r="H48" s="67">
        <v>100</v>
      </c>
      <c r="I48" s="215" t="s">
        <v>352</v>
      </c>
      <c r="J48" s="25"/>
    </row>
    <row r="49" spans="2:10" ht="50.1" customHeight="1" x14ac:dyDescent="0.25">
      <c r="B49" s="59"/>
      <c r="C49" s="295"/>
      <c r="D49" s="298"/>
      <c r="E49" s="283"/>
      <c r="F49" s="303"/>
      <c r="G49" s="66" t="s">
        <v>238</v>
      </c>
      <c r="H49" s="67">
        <v>100</v>
      </c>
      <c r="I49" s="213" t="s">
        <v>353</v>
      </c>
      <c r="J49" s="25"/>
    </row>
    <row r="50" spans="2:10" ht="50.1" customHeight="1" x14ac:dyDescent="0.25">
      <c r="B50" s="59"/>
      <c r="C50" s="295"/>
      <c r="D50" s="298"/>
      <c r="E50" s="283"/>
      <c r="F50" s="303"/>
      <c r="G50" s="66" t="s">
        <v>239</v>
      </c>
      <c r="H50" s="67">
        <v>100</v>
      </c>
      <c r="I50" s="213" t="s">
        <v>353</v>
      </c>
      <c r="J50" s="25"/>
    </row>
    <row r="51" spans="2:10" ht="50.1" customHeight="1" x14ac:dyDescent="0.25">
      <c r="B51" s="59"/>
      <c r="C51" s="295"/>
      <c r="D51" s="298"/>
      <c r="E51" s="283"/>
      <c r="F51" s="303"/>
      <c r="G51" s="66" t="s">
        <v>240</v>
      </c>
      <c r="H51" s="67">
        <v>100</v>
      </c>
      <c r="I51" s="215" t="s">
        <v>354</v>
      </c>
      <c r="J51" s="25"/>
    </row>
    <row r="52" spans="2:10" ht="50.1" customHeight="1" x14ac:dyDescent="0.25">
      <c r="B52" s="59"/>
      <c r="C52" s="295"/>
      <c r="D52" s="298"/>
      <c r="E52" s="283"/>
      <c r="F52" s="303"/>
      <c r="G52" s="66" t="s">
        <v>241</v>
      </c>
      <c r="H52" s="67">
        <v>100</v>
      </c>
      <c r="I52" s="215" t="s">
        <v>350</v>
      </c>
      <c r="J52" s="25"/>
    </row>
    <row r="53" spans="2:10" ht="50.1" customHeight="1" x14ac:dyDescent="0.25">
      <c r="B53" s="59"/>
      <c r="C53" s="295"/>
      <c r="D53" s="298"/>
      <c r="E53" s="283"/>
      <c r="F53" s="303"/>
      <c r="G53" s="66" t="s">
        <v>242</v>
      </c>
      <c r="H53" s="67">
        <v>100</v>
      </c>
      <c r="I53" s="215" t="s">
        <v>355</v>
      </c>
      <c r="J53" s="25"/>
    </row>
    <row r="54" spans="2:10" ht="50.1" customHeight="1" x14ac:dyDescent="0.25">
      <c r="B54" s="59"/>
      <c r="C54" s="295"/>
      <c r="D54" s="298"/>
      <c r="E54" s="283"/>
      <c r="F54" s="303"/>
      <c r="G54" s="66" t="s">
        <v>243</v>
      </c>
      <c r="H54" s="67">
        <v>100</v>
      </c>
      <c r="I54" s="215" t="s">
        <v>356</v>
      </c>
      <c r="J54" s="25"/>
    </row>
    <row r="55" spans="2:10" ht="50.1" customHeight="1" x14ac:dyDescent="0.25">
      <c r="B55" s="59"/>
      <c r="C55" s="295"/>
      <c r="D55" s="298"/>
      <c r="E55" s="283"/>
      <c r="F55" s="303"/>
      <c r="G55" s="66" t="s">
        <v>244</v>
      </c>
      <c r="H55" s="67">
        <v>100</v>
      </c>
      <c r="I55" s="215" t="s">
        <v>389</v>
      </c>
      <c r="J55" s="25"/>
    </row>
    <row r="56" spans="2:10" ht="50.1" customHeight="1" x14ac:dyDescent="0.25">
      <c r="B56" s="59"/>
      <c r="C56" s="295"/>
      <c r="D56" s="298"/>
      <c r="E56" s="283"/>
      <c r="F56" s="303"/>
      <c r="G56" s="66" t="s">
        <v>245</v>
      </c>
      <c r="H56" s="67">
        <v>100</v>
      </c>
      <c r="I56" s="215" t="s">
        <v>357</v>
      </c>
      <c r="J56" s="25"/>
    </row>
    <row r="57" spans="2:10" ht="50.1" customHeight="1" x14ac:dyDescent="0.25">
      <c r="B57" s="59"/>
      <c r="C57" s="295"/>
      <c r="D57" s="298"/>
      <c r="E57" s="283"/>
      <c r="F57" s="303"/>
      <c r="G57" s="66" t="s">
        <v>249</v>
      </c>
      <c r="H57" s="67">
        <v>100</v>
      </c>
      <c r="I57" s="215" t="s">
        <v>390</v>
      </c>
      <c r="J57" s="25"/>
    </row>
    <row r="58" spans="2:10" ht="50.1" customHeight="1" x14ac:dyDescent="0.25">
      <c r="B58" s="59"/>
      <c r="C58" s="295"/>
      <c r="D58" s="298"/>
      <c r="E58" s="283"/>
      <c r="F58" s="303"/>
      <c r="G58" s="66" t="s">
        <v>246</v>
      </c>
      <c r="H58" s="67">
        <v>100</v>
      </c>
      <c r="I58" s="215" t="s">
        <v>414</v>
      </c>
      <c r="J58" s="25"/>
    </row>
    <row r="59" spans="2:10" ht="50.1" customHeight="1" x14ac:dyDescent="0.25">
      <c r="B59" s="59"/>
      <c r="C59" s="295"/>
      <c r="D59" s="298"/>
      <c r="E59" s="283"/>
      <c r="F59" s="303"/>
      <c r="G59" s="66" t="s">
        <v>247</v>
      </c>
      <c r="H59" s="67">
        <v>1</v>
      </c>
      <c r="I59" s="68" t="s">
        <v>471</v>
      </c>
      <c r="J59" s="25"/>
    </row>
    <row r="60" spans="2:10" ht="50.1" customHeight="1" x14ac:dyDescent="0.25">
      <c r="B60" s="59"/>
      <c r="C60" s="295"/>
      <c r="D60" s="298"/>
      <c r="E60" s="283"/>
      <c r="F60" s="303"/>
      <c r="G60" s="66" t="s">
        <v>248</v>
      </c>
      <c r="H60" s="67">
        <v>100</v>
      </c>
      <c r="I60" s="215" t="s">
        <v>391</v>
      </c>
      <c r="J60" s="25"/>
    </row>
    <row r="61" spans="2:10" ht="50.1" customHeight="1" x14ac:dyDescent="0.25">
      <c r="B61" s="59"/>
      <c r="C61" s="295"/>
      <c r="D61" s="298"/>
      <c r="E61" s="283"/>
      <c r="F61" s="303"/>
      <c r="G61" s="66" t="s">
        <v>250</v>
      </c>
      <c r="H61" s="67">
        <v>100</v>
      </c>
      <c r="I61" s="215" t="s">
        <v>392</v>
      </c>
      <c r="J61" s="25"/>
    </row>
    <row r="62" spans="2:10" ht="50.1" customHeight="1" x14ac:dyDescent="0.25">
      <c r="B62" s="59"/>
      <c r="C62" s="295"/>
      <c r="D62" s="298"/>
      <c r="E62" s="283"/>
      <c r="F62" s="303"/>
      <c r="G62" s="66" t="s">
        <v>251</v>
      </c>
      <c r="H62" s="67">
        <v>100</v>
      </c>
      <c r="I62" s="215" t="s">
        <v>393</v>
      </c>
      <c r="J62" s="25"/>
    </row>
    <row r="63" spans="2:10" ht="50.1" customHeight="1" x14ac:dyDescent="0.25">
      <c r="B63" s="59"/>
      <c r="C63" s="295"/>
      <c r="D63" s="298"/>
      <c r="E63" s="283"/>
      <c r="F63" s="303"/>
      <c r="G63" s="66" t="s">
        <v>252</v>
      </c>
      <c r="H63" s="67">
        <v>100</v>
      </c>
      <c r="I63" s="215" t="s">
        <v>358</v>
      </c>
      <c r="J63" s="25"/>
    </row>
    <row r="64" spans="2:10" ht="50.1" customHeight="1" x14ac:dyDescent="0.25">
      <c r="B64" s="59"/>
      <c r="C64" s="295"/>
      <c r="D64" s="298"/>
      <c r="E64" s="283"/>
      <c r="F64" s="303"/>
      <c r="G64" s="66" t="s">
        <v>253</v>
      </c>
      <c r="H64" s="67">
        <v>100</v>
      </c>
      <c r="I64" s="215" t="s">
        <v>350</v>
      </c>
      <c r="J64" s="25"/>
    </row>
    <row r="65" spans="2:11" ht="50.1" customHeight="1" x14ac:dyDescent="0.25">
      <c r="B65" s="59"/>
      <c r="C65" s="295"/>
      <c r="D65" s="298"/>
      <c r="E65" s="283"/>
      <c r="F65" s="303"/>
      <c r="G65" s="66" t="s">
        <v>254</v>
      </c>
      <c r="H65" s="67">
        <v>1</v>
      </c>
      <c r="I65" s="213" t="s">
        <v>361</v>
      </c>
      <c r="J65" s="25"/>
    </row>
    <row r="66" spans="2:11" ht="50.1" customHeight="1" x14ac:dyDescent="0.25">
      <c r="B66" s="59"/>
      <c r="C66" s="295"/>
      <c r="D66" s="298"/>
      <c r="E66" s="283"/>
      <c r="F66" s="303"/>
      <c r="G66" s="66" t="s">
        <v>255</v>
      </c>
      <c r="H66" s="67">
        <v>1</v>
      </c>
      <c r="I66" s="237" t="s">
        <v>359</v>
      </c>
      <c r="J66" s="25"/>
    </row>
    <row r="67" spans="2:11" ht="50.1" customHeight="1" x14ac:dyDescent="0.25">
      <c r="B67" s="59"/>
      <c r="C67" s="295"/>
      <c r="D67" s="298"/>
      <c r="E67" s="283"/>
      <c r="F67" s="303"/>
      <c r="G67" s="66" t="s">
        <v>256</v>
      </c>
      <c r="H67" s="67">
        <v>1</v>
      </c>
      <c r="I67" s="213" t="s">
        <v>360</v>
      </c>
      <c r="J67" s="25"/>
    </row>
    <row r="68" spans="2:11" ht="50.1" customHeight="1" x14ac:dyDescent="0.25">
      <c r="B68" s="59"/>
      <c r="C68" s="295"/>
      <c r="D68" s="298"/>
      <c r="E68" s="283"/>
      <c r="F68" s="303"/>
      <c r="G68" s="66" t="s">
        <v>257</v>
      </c>
      <c r="H68" s="67">
        <v>100</v>
      </c>
      <c r="I68" s="215" t="s">
        <v>362</v>
      </c>
      <c r="J68" s="25"/>
    </row>
    <row r="69" spans="2:11" ht="50.1" customHeight="1" x14ac:dyDescent="0.25">
      <c r="B69" s="59"/>
      <c r="C69" s="295"/>
      <c r="D69" s="298"/>
      <c r="E69" s="283"/>
      <c r="F69" s="303"/>
      <c r="G69" s="66" t="s">
        <v>258</v>
      </c>
      <c r="H69" s="67">
        <v>100</v>
      </c>
      <c r="I69" s="215" t="s">
        <v>395</v>
      </c>
      <c r="J69" s="25"/>
    </row>
    <row r="70" spans="2:11" ht="50.1" customHeight="1" x14ac:dyDescent="0.25">
      <c r="B70" s="59"/>
      <c r="C70" s="295"/>
      <c r="D70" s="298"/>
      <c r="E70" s="283"/>
      <c r="F70" s="303"/>
      <c r="G70" s="66" t="s">
        <v>260</v>
      </c>
      <c r="H70" s="67">
        <v>100</v>
      </c>
      <c r="I70" s="215" t="s">
        <v>394</v>
      </c>
      <c r="J70" s="25"/>
    </row>
    <row r="71" spans="2:11" ht="50.1" customHeight="1" x14ac:dyDescent="0.25">
      <c r="B71" s="59"/>
      <c r="C71" s="295"/>
      <c r="D71" s="298"/>
      <c r="E71" s="283"/>
      <c r="F71" s="303"/>
      <c r="G71" s="66" t="s">
        <v>259</v>
      </c>
      <c r="H71" s="67">
        <v>100</v>
      </c>
      <c r="I71" s="215" t="s">
        <v>363</v>
      </c>
      <c r="J71" s="25"/>
    </row>
    <row r="72" spans="2:11" ht="50.1" customHeight="1" x14ac:dyDescent="0.25">
      <c r="B72" s="59"/>
      <c r="C72" s="295"/>
      <c r="D72" s="298"/>
      <c r="E72" s="283"/>
      <c r="F72" s="303"/>
      <c r="G72" s="66" t="s">
        <v>261</v>
      </c>
      <c r="H72" s="67">
        <v>100</v>
      </c>
      <c r="I72" s="215" t="s">
        <v>364</v>
      </c>
      <c r="J72" s="25"/>
    </row>
    <row r="73" spans="2:11" ht="50.1" customHeight="1" x14ac:dyDescent="0.25">
      <c r="B73" s="59"/>
      <c r="C73" s="295"/>
      <c r="D73" s="298"/>
      <c r="E73" s="283"/>
      <c r="F73" s="303"/>
      <c r="G73" s="66" t="s">
        <v>262</v>
      </c>
      <c r="H73" s="67">
        <v>100</v>
      </c>
      <c r="I73" s="213" t="s">
        <v>396</v>
      </c>
      <c r="J73" s="25"/>
    </row>
    <row r="74" spans="2:11" ht="50.1" customHeight="1" x14ac:dyDescent="0.25">
      <c r="B74" s="59"/>
      <c r="C74" s="295"/>
      <c r="D74" s="298"/>
      <c r="E74" s="301"/>
      <c r="F74" s="304"/>
      <c r="G74" s="70" t="s">
        <v>20</v>
      </c>
      <c r="H74" s="74">
        <v>100</v>
      </c>
      <c r="I74" s="216" t="s">
        <v>365</v>
      </c>
      <c r="J74" s="25"/>
    </row>
    <row r="75" spans="2:11" ht="75" customHeight="1" x14ac:dyDescent="0.25">
      <c r="B75" s="59"/>
      <c r="C75" s="295"/>
      <c r="D75" s="298"/>
      <c r="E75" s="282" t="s">
        <v>180</v>
      </c>
      <c r="F75" s="322">
        <f>IF(SUM(H75:H78)=0,"",AVERAGE(H75:H78))</f>
        <v>65.25</v>
      </c>
      <c r="G75" s="71" t="s">
        <v>263</v>
      </c>
      <c r="H75" s="72">
        <v>60</v>
      </c>
      <c r="I75" s="218" t="s">
        <v>397</v>
      </c>
      <c r="J75" s="25"/>
      <c r="K75" s="236"/>
    </row>
    <row r="76" spans="2:11" ht="50.1" customHeight="1" x14ac:dyDescent="0.25">
      <c r="B76" s="59"/>
      <c r="C76" s="295"/>
      <c r="D76" s="298"/>
      <c r="E76" s="283"/>
      <c r="F76" s="303"/>
      <c r="G76" s="66" t="s">
        <v>264</v>
      </c>
      <c r="H76" s="67">
        <v>100</v>
      </c>
      <c r="I76" s="68" t="s">
        <v>349</v>
      </c>
      <c r="J76" s="25"/>
    </row>
    <row r="77" spans="2:11" ht="50.1" customHeight="1" x14ac:dyDescent="0.25">
      <c r="B77" s="59"/>
      <c r="C77" s="295"/>
      <c r="D77" s="298"/>
      <c r="E77" s="283"/>
      <c r="F77" s="303"/>
      <c r="G77" s="66" t="s">
        <v>265</v>
      </c>
      <c r="H77" s="67">
        <v>1</v>
      </c>
      <c r="I77" s="68" t="s">
        <v>366</v>
      </c>
      <c r="J77" s="25"/>
    </row>
    <row r="78" spans="2:11" ht="48.75" customHeight="1" x14ac:dyDescent="0.25">
      <c r="B78" s="59"/>
      <c r="C78" s="295"/>
      <c r="D78" s="298"/>
      <c r="E78" s="284"/>
      <c r="F78" s="323"/>
      <c r="G78" s="77" t="s">
        <v>266</v>
      </c>
      <c r="H78" s="78">
        <v>100</v>
      </c>
      <c r="I78" s="219" t="s">
        <v>398</v>
      </c>
      <c r="J78" s="25"/>
    </row>
    <row r="79" spans="2:11" ht="55.5" customHeight="1" x14ac:dyDescent="0.25">
      <c r="B79" s="59"/>
      <c r="C79" s="295"/>
      <c r="D79" s="298"/>
      <c r="E79" s="305" t="s">
        <v>181</v>
      </c>
      <c r="F79" s="306">
        <f>IF(SUM(H79:H82)=0,"",AVERAGE(H79:H82))</f>
        <v>33.5</v>
      </c>
      <c r="G79" s="75" t="s">
        <v>267</v>
      </c>
      <c r="H79" s="76">
        <v>50</v>
      </c>
      <c r="I79" s="217" t="s">
        <v>413</v>
      </c>
      <c r="J79" s="25"/>
    </row>
    <row r="80" spans="2:11" ht="50.1" customHeight="1" x14ac:dyDescent="0.25">
      <c r="B80" s="59"/>
      <c r="C80" s="295"/>
      <c r="D80" s="298"/>
      <c r="E80" s="283"/>
      <c r="F80" s="303"/>
      <c r="G80" s="66" t="s">
        <v>270</v>
      </c>
      <c r="H80" s="67">
        <v>50</v>
      </c>
      <c r="I80" s="217" t="s">
        <v>413</v>
      </c>
      <c r="J80" s="25"/>
    </row>
    <row r="81" spans="2:10" ht="50.1" customHeight="1" x14ac:dyDescent="0.25">
      <c r="B81" s="59"/>
      <c r="C81" s="295"/>
      <c r="D81" s="298"/>
      <c r="E81" s="283"/>
      <c r="F81" s="303"/>
      <c r="G81" s="66" t="s">
        <v>268</v>
      </c>
      <c r="H81" s="67">
        <v>33</v>
      </c>
      <c r="I81" s="217" t="s">
        <v>413</v>
      </c>
      <c r="J81" s="25"/>
    </row>
    <row r="82" spans="2:10" ht="50.1" customHeight="1" x14ac:dyDescent="0.25">
      <c r="B82" s="59"/>
      <c r="C82" s="295"/>
      <c r="D82" s="298"/>
      <c r="E82" s="301"/>
      <c r="F82" s="304"/>
      <c r="G82" s="70" t="s">
        <v>269</v>
      </c>
      <c r="H82" s="74">
        <v>1</v>
      </c>
      <c r="I82" s="217" t="s">
        <v>413</v>
      </c>
      <c r="J82" s="25"/>
    </row>
    <row r="83" spans="2:10" ht="50.1" customHeight="1" x14ac:dyDescent="0.25">
      <c r="B83" s="59"/>
      <c r="C83" s="295"/>
      <c r="D83" s="298"/>
      <c r="E83" s="326" t="s">
        <v>182</v>
      </c>
      <c r="F83" s="325">
        <f>IF(SUM(H83:H87)=0,"",AVERAGE(H83:H87))</f>
        <v>100</v>
      </c>
      <c r="G83" s="71" t="s">
        <v>271</v>
      </c>
      <c r="H83" s="72">
        <v>100</v>
      </c>
      <c r="I83" s="73" t="s">
        <v>349</v>
      </c>
      <c r="J83" s="25"/>
    </row>
    <row r="84" spans="2:10" ht="50.1" customHeight="1" x14ac:dyDescent="0.25">
      <c r="B84" s="59"/>
      <c r="C84" s="295"/>
      <c r="D84" s="298"/>
      <c r="E84" s="327"/>
      <c r="F84" s="307"/>
      <c r="G84" s="66" t="s">
        <v>272</v>
      </c>
      <c r="H84" s="67">
        <v>100</v>
      </c>
      <c r="I84" s="73" t="s">
        <v>349</v>
      </c>
      <c r="J84" s="25"/>
    </row>
    <row r="85" spans="2:10" ht="50.1" customHeight="1" x14ac:dyDescent="0.25">
      <c r="B85" s="59"/>
      <c r="C85" s="295"/>
      <c r="D85" s="298"/>
      <c r="E85" s="327"/>
      <c r="F85" s="307"/>
      <c r="G85" s="66" t="s">
        <v>273</v>
      </c>
      <c r="H85" s="67">
        <v>100</v>
      </c>
      <c r="I85" s="213" t="s">
        <v>399</v>
      </c>
      <c r="J85" s="25"/>
    </row>
    <row r="86" spans="2:10" ht="50.1" customHeight="1" x14ac:dyDescent="0.25">
      <c r="B86" s="59"/>
      <c r="C86" s="295"/>
      <c r="D86" s="298"/>
      <c r="E86" s="327"/>
      <c r="F86" s="307"/>
      <c r="G86" s="66" t="s">
        <v>275</v>
      </c>
      <c r="H86" s="80">
        <v>100</v>
      </c>
      <c r="I86" s="220" t="s">
        <v>400</v>
      </c>
      <c r="J86" s="25"/>
    </row>
    <row r="87" spans="2:10" ht="50.1" customHeight="1" x14ac:dyDescent="0.25">
      <c r="B87" s="59"/>
      <c r="C87" s="295"/>
      <c r="D87" s="298"/>
      <c r="E87" s="328"/>
      <c r="F87" s="324"/>
      <c r="G87" s="77" t="s">
        <v>274</v>
      </c>
      <c r="H87" s="81">
        <v>100</v>
      </c>
      <c r="I87" s="221" t="s">
        <v>401</v>
      </c>
      <c r="J87" s="25"/>
    </row>
    <row r="88" spans="2:10" ht="76.5" customHeight="1" x14ac:dyDescent="0.25">
      <c r="B88" s="59"/>
      <c r="C88" s="295"/>
      <c r="D88" s="298"/>
      <c r="E88" s="305" t="s">
        <v>183</v>
      </c>
      <c r="F88" s="324">
        <f>IF(SUM(H88:H95)=0,"",AVERAGE(H88:H95))</f>
        <v>100</v>
      </c>
      <c r="G88" s="75" t="s">
        <v>283</v>
      </c>
      <c r="H88" s="82">
        <v>100</v>
      </c>
      <c r="I88" s="222" t="s">
        <v>402</v>
      </c>
      <c r="J88" s="25"/>
    </row>
    <row r="89" spans="2:10" ht="50.1" customHeight="1" x14ac:dyDescent="0.25">
      <c r="B89" s="59"/>
      <c r="C89" s="295"/>
      <c r="D89" s="298"/>
      <c r="E89" s="283"/>
      <c r="F89" s="285"/>
      <c r="G89" s="66" t="s">
        <v>276</v>
      </c>
      <c r="H89" s="80">
        <v>100</v>
      </c>
      <c r="I89" s="223" t="s">
        <v>350</v>
      </c>
      <c r="J89" s="25"/>
    </row>
    <row r="90" spans="2:10" ht="50.1" customHeight="1" x14ac:dyDescent="0.25">
      <c r="B90" s="59"/>
      <c r="C90" s="295"/>
      <c r="D90" s="298"/>
      <c r="E90" s="283"/>
      <c r="F90" s="285"/>
      <c r="G90" s="66" t="s">
        <v>277</v>
      </c>
      <c r="H90" s="80">
        <v>100</v>
      </c>
      <c r="I90" s="223" t="s">
        <v>403</v>
      </c>
      <c r="J90" s="25"/>
    </row>
    <row r="91" spans="2:10" ht="50.1" customHeight="1" x14ac:dyDescent="0.25">
      <c r="B91" s="59"/>
      <c r="C91" s="295"/>
      <c r="D91" s="298"/>
      <c r="E91" s="283"/>
      <c r="F91" s="285"/>
      <c r="G91" s="66" t="s">
        <v>278</v>
      </c>
      <c r="H91" s="80">
        <v>100</v>
      </c>
      <c r="I91" s="220" t="s">
        <v>350</v>
      </c>
      <c r="J91" s="25"/>
    </row>
    <row r="92" spans="2:10" ht="50.1" customHeight="1" x14ac:dyDescent="0.25">
      <c r="B92" s="59"/>
      <c r="C92" s="295"/>
      <c r="D92" s="298"/>
      <c r="E92" s="283"/>
      <c r="F92" s="285"/>
      <c r="G92" s="66" t="s">
        <v>282</v>
      </c>
      <c r="H92" s="80">
        <v>100</v>
      </c>
      <c r="I92" s="223" t="s">
        <v>404</v>
      </c>
      <c r="J92" s="25"/>
    </row>
    <row r="93" spans="2:10" ht="50.1" customHeight="1" x14ac:dyDescent="0.25">
      <c r="B93" s="59"/>
      <c r="C93" s="295"/>
      <c r="D93" s="298"/>
      <c r="E93" s="283"/>
      <c r="F93" s="285"/>
      <c r="G93" s="66" t="s">
        <v>279</v>
      </c>
      <c r="H93" s="80">
        <v>100</v>
      </c>
      <c r="I93" s="223" t="s">
        <v>405</v>
      </c>
      <c r="J93" s="25"/>
    </row>
    <row r="94" spans="2:10" ht="50.1" customHeight="1" x14ac:dyDescent="0.25">
      <c r="B94" s="59"/>
      <c r="C94" s="295"/>
      <c r="D94" s="298"/>
      <c r="E94" s="283"/>
      <c r="F94" s="285"/>
      <c r="G94" s="66" t="s">
        <v>281</v>
      </c>
      <c r="H94" s="80">
        <v>100</v>
      </c>
      <c r="I94" s="223" t="s">
        <v>401</v>
      </c>
      <c r="J94" s="25"/>
    </row>
    <row r="95" spans="2:10" ht="50.1" customHeight="1" x14ac:dyDescent="0.25">
      <c r="B95" s="59"/>
      <c r="C95" s="295"/>
      <c r="D95" s="298"/>
      <c r="E95" s="301"/>
      <c r="F95" s="325"/>
      <c r="G95" s="70" t="s">
        <v>280</v>
      </c>
      <c r="H95" s="83">
        <v>100</v>
      </c>
      <c r="I95" s="224" t="s">
        <v>406</v>
      </c>
      <c r="J95" s="25"/>
    </row>
    <row r="96" spans="2:10" ht="50.1" customHeight="1" x14ac:dyDescent="0.25">
      <c r="B96" s="59"/>
      <c r="C96" s="295"/>
      <c r="D96" s="298"/>
      <c r="E96" s="282" t="s">
        <v>184</v>
      </c>
      <c r="F96" s="285">
        <f>IF(SUM(H96:H100)=0,"",AVERAGE(H96:H100))</f>
        <v>44.4</v>
      </c>
      <c r="G96" s="71" t="s">
        <v>284</v>
      </c>
      <c r="H96" s="84">
        <v>100</v>
      </c>
      <c r="I96" s="213" t="s">
        <v>347</v>
      </c>
      <c r="J96" s="25"/>
    </row>
    <row r="97" spans="2:10" ht="50.1" customHeight="1" x14ac:dyDescent="0.25">
      <c r="B97" s="59"/>
      <c r="C97" s="295"/>
      <c r="D97" s="298"/>
      <c r="E97" s="283"/>
      <c r="F97" s="285"/>
      <c r="G97" s="66" t="s">
        <v>285</v>
      </c>
      <c r="H97" s="80">
        <v>1</v>
      </c>
      <c r="I97" s="69" t="s">
        <v>411</v>
      </c>
      <c r="J97" s="25"/>
    </row>
    <row r="98" spans="2:10" ht="50.1" customHeight="1" x14ac:dyDescent="0.25">
      <c r="B98" s="59"/>
      <c r="C98" s="295"/>
      <c r="D98" s="298"/>
      <c r="E98" s="283"/>
      <c r="F98" s="285"/>
      <c r="G98" s="66" t="s">
        <v>287</v>
      </c>
      <c r="H98" s="80">
        <v>1</v>
      </c>
      <c r="I98" s="69" t="s">
        <v>412</v>
      </c>
      <c r="J98" s="25"/>
    </row>
    <row r="99" spans="2:10" ht="50.1" customHeight="1" x14ac:dyDescent="0.25">
      <c r="B99" s="59"/>
      <c r="C99" s="295"/>
      <c r="D99" s="298"/>
      <c r="E99" s="283"/>
      <c r="F99" s="285"/>
      <c r="G99" s="66" t="s">
        <v>288</v>
      </c>
      <c r="H99" s="80">
        <v>100</v>
      </c>
      <c r="I99" s="220" t="s">
        <v>408</v>
      </c>
      <c r="J99" s="25"/>
    </row>
    <row r="100" spans="2:10" ht="50.1" customHeight="1" x14ac:dyDescent="0.25">
      <c r="B100" s="59"/>
      <c r="C100" s="295"/>
      <c r="D100" s="298"/>
      <c r="E100" s="284"/>
      <c r="F100" s="285"/>
      <c r="G100" s="77" t="s">
        <v>286</v>
      </c>
      <c r="H100" s="81">
        <v>20</v>
      </c>
      <c r="I100" s="79" t="s">
        <v>367</v>
      </c>
      <c r="J100" s="25"/>
    </row>
    <row r="101" spans="2:10" ht="50.1" customHeight="1" x14ac:dyDescent="0.25">
      <c r="B101" s="59"/>
      <c r="C101" s="295"/>
      <c r="D101" s="298"/>
      <c r="E101" s="305" t="s">
        <v>185</v>
      </c>
      <c r="F101" s="307">
        <f>IF(SUM(H101:H106)=0,"",AVERAGE(H101:H106))</f>
        <v>53.333333333333336</v>
      </c>
      <c r="G101" s="75" t="s">
        <v>289</v>
      </c>
      <c r="H101" s="82">
        <v>100</v>
      </c>
      <c r="I101" s="225"/>
      <c r="J101" s="25"/>
    </row>
    <row r="102" spans="2:10" ht="72" customHeight="1" x14ac:dyDescent="0.25">
      <c r="B102" s="59"/>
      <c r="C102" s="295"/>
      <c r="D102" s="298"/>
      <c r="E102" s="283"/>
      <c r="F102" s="307"/>
      <c r="G102" s="66" t="s">
        <v>290</v>
      </c>
      <c r="H102" s="80">
        <v>60</v>
      </c>
      <c r="I102" s="226" t="s">
        <v>407</v>
      </c>
      <c r="J102" s="25"/>
    </row>
    <row r="103" spans="2:10" ht="72" customHeight="1" x14ac:dyDescent="0.25">
      <c r="B103" s="59"/>
      <c r="C103" s="295"/>
      <c r="D103" s="298"/>
      <c r="E103" s="283"/>
      <c r="F103" s="307"/>
      <c r="G103" s="66" t="s">
        <v>291</v>
      </c>
      <c r="H103" s="80">
        <v>60</v>
      </c>
      <c r="I103" s="220" t="s">
        <v>409</v>
      </c>
      <c r="J103" s="25"/>
    </row>
    <row r="104" spans="2:10" ht="72" customHeight="1" x14ac:dyDescent="0.25">
      <c r="B104" s="59"/>
      <c r="C104" s="295"/>
      <c r="D104" s="298"/>
      <c r="E104" s="283"/>
      <c r="F104" s="307"/>
      <c r="G104" s="66" t="s">
        <v>292</v>
      </c>
      <c r="H104" s="80">
        <v>10</v>
      </c>
      <c r="I104" s="220" t="s">
        <v>410</v>
      </c>
      <c r="J104" s="25"/>
    </row>
    <row r="105" spans="2:10" ht="72" customHeight="1" x14ac:dyDescent="0.25">
      <c r="B105" s="59"/>
      <c r="C105" s="295"/>
      <c r="D105" s="298"/>
      <c r="E105" s="283"/>
      <c r="F105" s="307"/>
      <c r="G105" s="66" t="s">
        <v>294</v>
      </c>
      <c r="H105" s="80">
        <v>60</v>
      </c>
      <c r="I105" s="220" t="s">
        <v>410</v>
      </c>
      <c r="J105" s="25"/>
    </row>
    <row r="106" spans="2:10" ht="72" customHeight="1" x14ac:dyDescent="0.25">
      <c r="B106" s="59"/>
      <c r="C106" s="296"/>
      <c r="D106" s="299"/>
      <c r="E106" s="301"/>
      <c r="F106" s="307"/>
      <c r="G106" s="70" t="s">
        <v>293</v>
      </c>
      <c r="H106" s="83">
        <v>30</v>
      </c>
      <c r="I106" s="220" t="s">
        <v>410</v>
      </c>
      <c r="J106" s="25"/>
    </row>
    <row r="107" spans="2:10" ht="5.25" customHeight="1" thickBot="1" x14ac:dyDescent="0.3">
      <c r="B107" s="61"/>
      <c r="C107" s="26"/>
      <c r="D107" s="26"/>
      <c r="E107" s="26"/>
      <c r="F107" s="210"/>
      <c r="G107" s="63"/>
      <c r="H107" s="26"/>
      <c r="I107" s="26"/>
      <c r="J107" s="27"/>
    </row>
    <row r="108" spans="2:10" ht="14.25" x14ac:dyDescent="0.25">
      <c r="G108" s="6"/>
    </row>
    <row r="109" spans="2:10" ht="14.25" x14ac:dyDescent="0.25">
      <c r="F109" s="44"/>
      <c r="G109" s="6"/>
    </row>
    <row r="110" spans="2:10" ht="14.25" hidden="1" x14ac:dyDescent="0.25">
      <c r="G110" s="6"/>
    </row>
    <row r="111" spans="2:10" ht="14.25" hidden="1" x14ac:dyDescent="0.25">
      <c r="G111" s="6"/>
    </row>
    <row r="112" spans="2:10" ht="14.25" hidden="1" x14ac:dyDescent="0.25">
      <c r="G112" s="6"/>
    </row>
    <row r="113" spans="7:7" ht="14.25" hidden="1" x14ac:dyDescent="0.25">
      <c r="G113" s="6"/>
    </row>
    <row r="114" spans="7:7" ht="14.25" hidden="1" x14ac:dyDescent="0.25">
      <c r="G114" s="6"/>
    </row>
    <row r="115" spans="7:7" ht="14.25" hidden="1" x14ac:dyDescent="0.25">
      <c r="G115" s="6"/>
    </row>
    <row r="116" spans="7:7" ht="14.25" hidden="1" x14ac:dyDescent="0.25">
      <c r="G116" s="6"/>
    </row>
    <row r="117" spans="7:7" ht="14.25" hidden="1" x14ac:dyDescent="0.25">
      <c r="G117" s="6"/>
    </row>
    <row r="118" spans="7:7" ht="14.25" hidden="1" x14ac:dyDescent="0.25">
      <c r="G118" s="6"/>
    </row>
    <row r="119" spans="7:7" ht="14.25" hidden="1" customHeight="1" x14ac:dyDescent="0.25">
      <c r="G119" s="6"/>
    </row>
    <row r="120" spans="7:7" ht="14.25" hidden="1" customHeight="1" x14ac:dyDescent="0.25">
      <c r="G120" s="6"/>
    </row>
    <row r="121" spans="7:7" ht="14.25" hidden="1" customHeight="1" x14ac:dyDescent="0.25">
      <c r="G121" s="6"/>
    </row>
    <row r="122" spans="7:7" ht="14.25" hidden="1" customHeight="1" x14ac:dyDescent="0.25">
      <c r="G122" s="6"/>
    </row>
    <row r="123" spans="7:7" ht="14.25" hidden="1" customHeight="1" x14ac:dyDescent="0.25">
      <c r="G123" s="6"/>
    </row>
    <row r="124" spans="7:7" ht="14.25" hidden="1" customHeight="1" x14ac:dyDescent="0.25">
      <c r="G124" s="6"/>
    </row>
    <row r="125" spans="7:7" ht="14.25" hidden="1" customHeight="1" x14ac:dyDescent="0.25">
      <c r="G125" s="6"/>
    </row>
    <row r="126" spans="7:7" ht="14.25" hidden="1" customHeight="1" x14ac:dyDescent="0.25">
      <c r="G126" s="6"/>
    </row>
    <row r="127" spans="7:7" ht="14.25" hidden="1" customHeight="1" x14ac:dyDescent="0.25">
      <c r="G127" s="6"/>
    </row>
    <row r="128" spans="7:7" ht="0" hidden="1" customHeight="1" x14ac:dyDescent="0.25">
      <c r="G128" s="53"/>
    </row>
  </sheetData>
  <sheetProtection password="A60F" sheet="1" objects="1" scenarios="1"/>
  <protectedRanges>
    <protectedRange sqref="F10:F106" name="Actual"/>
    <protectedRange sqref="I96 H10:I85" name="Simulado_1"/>
  </protectedRanges>
  <mergeCells count="30">
    <mergeCell ref="I8:I9"/>
    <mergeCell ref="E88:E95"/>
    <mergeCell ref="C5:F5"/>
    <mergeCell ref="C6:F6"/>
    <mergeCell ref="C8:C9"/>
    <mergeCell ref="D8:D9"/>
    <mergeCell ref="E8:E9"/>
    <mergeCell ref="F8:F9"/>
    <mergeCell ref="F75:F78"/>
    <mergeCell ref="E79:E82"/>
    <mergeCell ref="F79:F82"/>
    <mergeCell ref="F88:F95"/>
    <mergeCell ref="E83:E87"/>
    <mergeCell ref="F83:F87"/>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s>
  <conditionalFormatting sqref="G6">
    <cfRule type="cellIs" dxfId="25" priority="16" operator="between">
      <formula>80.5</formula>
      <formula>100</formula>
    </cfRule>
    <cfRule type="cellIs" dxfId="24" priority="17" operator="between">
      <formula>60.5</formula>
      <formula>80.4</formula>
    </cfRule>
    <cfRule type="cellIs" dxfId="23" priority="18" operator="between">
      <formula>40.5</formula>
      <formula>60.4</formula>
    </cfRule>
    <cfRule type="cellIs" dxfId="22" priority="19" operator="between">
      <formula>20.5</formula>
      <formula>40.4</formula>
    </cfRule>
    <cfRule type="cellIs" dxfId="21" priority="20" operator="between">
      <formula>0</formula>
      <formula>20.4</formula>
    </cfRule>
  </conditionalFormatting>
  <conditionalFormatting sqref="H10:H106">
    <cfRule type="cellIs" dxfId="20" priority="6" operator="between">
      <formula>81</formula>
      <formula>100</formula>
    </cfRule>
    <cfRule type="cellIs" dxfId="19" priority="7" operator="between">
      <formula>61</formula>
      <formula>80</formula>
    </cfRule>
    <cfRule type="cellIs" dxfId="18" priority="8" operator="between">
      <formula>41</formula>
      <formula>60</formula>
    </cfRule>
    <cfRule type="cellIs" dxfId="17" priority="9" operator="between">
      <formula>21</formula>
      <formula>40</formula>
    </cfRule>
    <cfRule type="cellIs" dxfId="16" priority="10" operator="between">
      <formula>1</formula>
      <formula>20</formula>
    </cfRule>
  </conditionalFormatting>
  <conditionalFormatting sqref="F10:F106">
    <cfRule type="cellIs" dxfId="15" priority="21" operator="between">
      <formula>81</formula>
      <formula>100</formula>
    </cfRule>
    <cfRule type="cellIs" dxfId="14" priority="22" operator="between">
      <formula>61</formula>
      <formula>80</formula>
    </cfRule>
    <cfRule type="cellIs" dxfId="13" priority="23" operator="between">
      <formula>41</formula>
      <formula>60</formula>
    </cfRule>
    <cfRule type="cellIs" dxfId="12" priority="24" operator="between">
      <formula>21</formula>
      <formula>40</formula>
    </cfRule>
    <cfRule type="cellIs" dxfId="11" priority="25" operator="between">
      <formula>1</formula>
      <formula>20</formula>
    </cfRule>
  </conditionalFormatting>
  <conditionalFormatting sqref="D10">
    <cfRule type="cellIs" dxfId="10" priority="11" operator="between">
      <formula>80.5</formula>
      <formula>100</formula>
    </cfRule>
    <cfRule type="cellIs" dxfId="9" priority="12" operator="between">
      <formula>60.4</formula>
      <formula>80.5</formula>
    </cfRule>
    <cfRule type="cellIs" dxfId="8" priority="13" operator="between">
      <formula>40.4</formula>
      <formula>60.5</formula>
    </cfRule>
    <cfRule type="cellIs" dxfId="7" priority="14" operator="between">
      <formula>20.5</formula>
      <formula>40.4</formula>
    </cfRule>
    <cfRule type="cellIs" dxfId="6" priority="15" operator="between">
      <formula>0.1</formula>
      <formula>20.4</formula>
    </cfRule>
  </conditionalFormatting>
  <dataValidations count="5">
    <dataValidation type="whole" operator="equal" allowBlank="1" showInputMessage="1" showErrorMessage="1" errorTitle="ATENCIÓN!" error="No se pueden modificar datos aquí" sqref="C5:D5">
      <formula1>578457854578547000</formula1>
    </dataValidation>
    <dataValidation type="whole" allowBlank="1" showInputMessage="1" showErrorMessage="1" error="ERROR. DATO NO PERMITIDO" sqref="H10:H85">
      <formula1>0</formula1>
      <formula2>100</formula2>
    </dataValidation>
    <dataValidation type="whole" allowBlank="1" showInputMessage="1" showErrorMessage="1" error="ERROR. NO DEBE DILIGENCIAR ESTA CELDA_x000a_" sqref="G6:I6">
      <formula1>88888888888888</formula1>
      <formula2>9999999999999990000</formula2>
    </dataValidation>
    <dataValidation type="whole" allowBlank="1" showInputMessage="1" showErrorMessage="1" error="ERROR. NO DEBE DILIGENCIAR ESTA CELDA" sqref="D10:D106">
      <formula1>899999</formula1>
      <formula2>99999999</formula2>
    </dataValidation>
    <dataValidation type="whole" allowBlank="1" showInputMessage="1" showErrorMessage="1" error="ERROR. NO DEBE DILIGENCIAR ESTA CELDA" sqref="F10:F106">
      <formula1>7999999</formula1>
      <formula2>99999999</formula2>
    </dataValidation>
  </dataValidations>
  <hyperlinks>
    <hyperlink ref="I51" r:id="rId1"/>
    <hyperlink ref="I52" r:id="rId2"/>
    <hyperlink ref="I53" r:id="rId3"/>
    <hyperlink ref="I54" r:id="rId4"/>
    <hyperlink ref="I74" r:id="rId5"/>
    <hyperlink ref="I36" r:id="rId6"/>
    <hyperlink ref="I47" r:id="rId7"/>
    <hyperlink ref="I16" r:id="rId8"/>
    <hyperlink ref="I13" r:id="rId9"/>
    <hyperlink ref="I15" r:id="rId10"/>
    <hyperlink ref="I40" r:id="rId11"/>
    <hyperlink ref="I48" r:id="rId12"/>
    <hyperlink ref="I55" r:id="rId13"/>
    <hyperlink ref="I56" r:id="rId14"/>
    <hyperlink ref="I57" r:id="rId15"/>
    <hyperlink ref="I60" r:id="rId16"/>
    <hyperlink ref="I61" r:id="rId17"/>
    <hyperlink ref="I62" r:id="rId18"/>
    <hyperlink ref="I63" r:id="rId19"/>
    <hyperlink ref="I64" r:id="rId20"/>
    <hyperlink ref="I68" r:id="rId21"/>
    <hyperlink ref="I70" r:id="rId22"/>
    <hyperlink ref="I69" r:id="rId23"/>
    <hyperlink ref="I71" r:id="rId24"/>
    <hyperlink ref="I72" r:id="rId25"/>
    <hyperlink ref="I87" r:id="rId26"/>
    <hyperlink ref="I88" r:id="rId27"/>
    <hyperlink ref="I89" r:id="rId28"/>
    <hyperlink ref="I90" r:id="rId29"/>
    <hyperlink ref="I92" r:id="rId30"/>
    <hyperlink ref="I93" r:id="rId31"/>
    <hyperlink ref="I94" r:id="rId32"/>
    <hyperlink ref="I95" r:id="rId33"/>
    <hyperlink ref="I24" r:id="rId34"/>
    <hyperlink ref="I27" r:id="rId35"/>
  </hyperlinks>
  <pageMargins left="0.7" right="0.7" top="0.75" bottom="0.75" header="0.3" footer="0.3"/>
  <pageSetup orientation="portrait" horizontalDpi="4294967294" verticalDpi="300" r:id="rId36"/>
  <ignoredErrors>
    <ignoredError sqref="F10:F106" formulaRange="1"/>
  </ignoredErrors>
  <drawing r:id="rId3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topLeftCell="A22" zoomScale="88" zoomScaleNormal="80" workbookViewId="0">
      <selection activeCell="C3" sqref="C3:T3"/>
    </sheetView>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3.85546875" style="31" customWidth="1"/>
    <col min="23" max="16384" width="11.42578125" style="31" hidden="1"/>
  </cols>
  <sheetData>
    <row r="1" spans="2:21" ht="8.25" customHeight="1" thickBot="1" x14ac:dyDescent="0.25">
      <c r="B1" s="28"/>
      <c r="C1" s="29"/>
      <c r="D1" s="29"/>
      <c r="E1" s="29"/>
      <c r="F1" s="29"/>
      <c r="G1" s="29"/>
      <c r="H1" s="29"/>
      <c r="I1" s="29"/>
      <c r="J1" s="29"/>
      <c r="K1" s="29"/>
      <c r="L1" s="29"/>
      <c r="M1" s="29"/>
      <c r="N1" s="29"/>
      <c r="O1" s="29"/>
      <c r="P1" s="29"/>
      <c r="Q1" s="29"/>
      <c r="R1" s="29"/>
      <c r="S1" s="29"/>
      <c r="T1" s="29"/>
      <c r="U1" s="30"/>
    </row>
    <row r="2" spans="2:21" ht="92.25" customHeight="1" x14ac:dyDescent="0.2">
      <c r="B2" s="28"/>
      <c r="C2" s="29"/>
      <c r="D2" s="29"/>
      <c r="E2" s="29"/>
      <c r="F2" s="29"/>
      <c r="G2" s="29"/>
      <c r="H2" s="29"/>
      <c r="I2" s="29"/>
      <c r="J2" s="29"/>
      <c r="K2" s="29"/>
      <c r="L2" s="29"/>
      <c r="M2" s="29"/>
      <c r="N2" s="29"/>
      <c r="O2" s="29"/>
      <c r="P2" s="29"/>
      <c r="Q2" s="29"/>
      <c r="R2" s="29"/>
      <c r="S2" s="29"/>
      <c r="T2" s="29"/>
      <c r="U2" s="30"/>
    </row>
    <row r="3" spans="2:21" ht="25.5" x14ac:dyDescent="0.2">
      <c r="B3" s="32"/>
      <c r="C3" s="241" t="s">
        <v>302</v>
      </c>
      <c r="D3" s="242"/>
      <c r="E3" s="242"/>
      <c r="F3" s="242"/>
      <c r="G3" s="242"/>
      <c r="H3" s="242"/>
      <c r="I3" s="242"/>
      <c r="J3" s="242"/>
      <c r="K3" s="242"/>
      <c r="L3" s="242"/>
      <c r="M3" s="242"/>
      <c r="N3" s="242"/>
      <c r="O3" s="242"/>
      <c r="P3" s="242"/>
      <c r="Q3" s="242"/>
      <c r="R3" s="242"/>
      <c r="S3" s="242"/>
      <c r="T3" s="242"/>
      <c r="U3" s="33"/>
    </row>
    <row r="4" spans="2:21" ht="6.75" customHeight="1" x14ac:dyDescent="0.2">
      <c r="B4" s="32"/>
      <c r="C4" s="34"/>
      <c r="D4" s="34"/>
      <c r="E4" s="34"/>
      <c r="F4" s="34"/>
      <c r="G4" s="34"/>
      <c r="H4" s="34"/>
      <c r="I4" s="34"/>
      <c r="J4" s="34"/>
      <c r="K4" s="34"/>
      <c r="L4" s="34"/>
      <c r="M4" s="34"/>
      <c r="N4" s="34"/>
      <c r="O4" s="34"/>
      <c r="P4" s="34"/>
      <c r="Q4" s="34"/>
      <c r="R4" s="34"/>
      <c r="S4" s="34"/>
      <c r="T4" s="34"/>
      <c r="U4" s="33"/>
    </row>
    <row r="5" spans="2:21" x14ac:dyDescent="0.2">
      <c r="B5" s="32"/>
      <c r="C5" s="34"/>
      <c r="D5" s="34"/>
      <c r="E5" s="34"/>
      <c r="F5" s="34"/>
      <c r="G5" s="34"/>
      <c r="H5" s="34"/>
      <c r="I5" s="34"/>
      <c r="J5" s="34"/>
      <c r="K5" s="34"/>
      <c r="L5" s="34"/>
      <c r="M5" s="34"/>
      <c r="N5" s="34"/>
      <c r="O5" s="34"/>
      <c r="P5" s="34"/>
      <c r="Q5" s="34"/>
      <c r="R5" s="34"/>
      <c r="S5" s="34"/>
      <c r="T5" s="34"/>
      <c r="U5" s="33"/>
    </row>
    <row r="6" spans="2:21" ht="18" customHeight="1" x14ac:dyDescent="0.25">
      <c r="B6" s="32"/>
      <c r="C6" s="211" t="s">
        <v>12</v>
      </c>
      <c r="D6" s="48"/>
      <c r="E6" s="49"/>
      <c r="F6" s="49"/>
      <c r="G6" s="49"/>
      <c r="H6" s="49"/>
      <c r="I6" s="48"/>
      <c r="J6" s="48"/>
      <c r="K6" s="48"/>
      <c r="L6" s="49"/>
      <c r="M6" s="49"/>
      <c r="N6" s="49"/>
      <c r="O6" s="49"/>
      <c r="P6" s="49"/>
      <c r="Q6" s="49"/>
      <c r="R6" s="49"/>
      <c r="S6" s="49"/>
      <c r="T6" s="49"/>
      <c r="U6" s="33"/>
    </row>
    <row r="7" spans="2:21" x14ac:dyDescent="0.2">
      <c r="B7" s="32"/>
      <c r="E7" s="34"/>
      <c r="F7" s="34"/>
      <c r="G7" s="34"/>
      <c r="H7" s="34"/>
      <c r="L7" s="34"/>
      <c r="M7" s="34"/>
      <c r="N7" s="34"/>
      <c r="O7" s="34"/>
      <c r="P7" s="34"/>
      <c r="Q7" s="34"/>
      <c r="R7" s="34"/>
      <c r="S7" s="34"/>
      <c r="T7" s="34"/>
      <c r="U7" s="33"/>
    </row>
    <row r="8" spans="2:21" x14ac:dyDescent="0.2">
      <c r="B8" s="32"/>
      <c r="E8" s="34"/>
      <c r="F8" s="34"/>
      <c r="G8" s="34"/>
      <c r="H8" s="34"/>
      <c r="L8" s="34"/>
      <c r="M8" s="34"/>
      <c r="N8" s="34"/>
      <c r="O8" s="34"/>
      <c r="P8" s="34"/>
      <c r="Q8" s="34"/>
      <c r="R8" s="34"/>
      <c r="S8" s="34"/>
      <c r="T8" s="34"/>
      <c r="U8" s="33"/>
    </row>
    <row r="9" spans="2:21" x14ac:dyDescent="0.2">
      <c r="B9" s="32"/>
      <c r="E9" s="34"/>
      <c r="F9" s="34"/>
      <c r="G9" s="34"/>
      <c r="H9" s="34"/>
      <c r="I9" s="34"/>
      <c r="L9" s="34"/>
      <c r="M9" s="34"/>
      <c r="N9" s="34"/>
      <c r="O9" s="34"/>
      <c r="P9" s="34"/>
      <c r="Q9" s="34"/>
      <c r="R9" s="34"/>
      <c r="S9" s="34"/>
      <c r="T9" s="34"/>
      <c r="U9" s="33"/>
    </row>
    <row r="10" spans="2:21" x14ac:dyDescent="0.2">
      <c r="B10" s="32"/>
      <c r="C10" s="34"/>
      <c r="D10" s="34"/>
      <c r="E10" s="34"/>
      <c r="F10" s="34"/>
      <c r="G10" s="34"/>
      <c r="H10" s="34"/>
      <c r="J10" s="34"/>
      <c r="K10" s="34"/>
      <c r="L10" s="34"/>
      <c r="M10" s="34"/>
      <c r="N10" s="34"/>
      <c r="O10" s="34"/>
      <c r="P10" s="34"/>
      <c r="Q10" s="34"/>
      <c r="R10" s="34"/>
      <c r="S10" s="34"/>
      <c r="T10" s="34"/>
      <c r="U10" s="33"/>
    </row>
    <row r="11" spans="2:21" x14ac:dyDescent="0.2">
      <c r="B11" s="32"/>
      <c r="C11" s="34"/>
      <c r="D11" s="34"/>
      <c r="E11" s="34"/>
      <c r="F11" s="34"/>
      <c r="G11" s="34"/>
      <c r="H11" s="34"/>
      <c r="I11" s="34"/>
      <c r="J11" s="34" t="s">
        <v>7</v>
      </c>
      <c r="K11" s="34" t="s">
        <v>6</v>
      </c>
      <c r="L11" s="34"/>
      <c r="M11" s="34"/>
      <c r="N11" s="34"/>
      <c r="O11" s="34"/>
      <c r="P11" s="34"/>
      <c r="Q11" s="34"/>
      <c r="R11" s="34"/>
      <c r="S11" s="34"/>
      <c r="T11" s="34"/>
      <c r="U11" s="33"/>
    </row>
    <row r="12" spans="2:21" x14ac:dyDescent="0.2">
      <c r="B12" s="32"/>
      <c r="C12" s="34"/>
      <c r="D12" s="34"/>
      <c r="E12" s="34"/>
      <c r="F12" s="34"/>
      <c r="G12" s="34"/>
      <c r="H12" s="34"/>
      <c r="I12" s="34" t="str">
        <f>+Inicio!C5</f>
        <v xml:space="preserve">POLÍTICA TRANSPARENCIA Y ACCESO A LA INFORMACIÓN </v>
      </c>
      <c r="J12" s="34">
        <v>100</v>
      </c>
      <c r="K12" s="35">
        <f>+Autodiagnóstico!G6</f>
        <v>77.731958762886592</v>
      </c>
      <c r="L12" s="34"/>
      <c r="M12" s="34"/>
      <c r="N12" s="34"/>
      <c r="O12" s="34"/>
      <c r="P12" s="34"/>
      <c r="Q12" s="34"/>
      <c r="R12" s="34"/>
      <c r="S12" s="34"/>
      <c r="T12" s="34"/>
      <c r="U12" s="33"/>
    </row>
    <row r="13" spans="2:21" x14ac:dyDescent="0.2">
      <c r="B13" s="32"/>
      <c r="C13" s="34"/>
      <c r="D13" s="34"/>
      <c r="E13" s="34"/>
      <c r="F13" s="34"/>
      <c r="G13" s="34"/>
      <c r="H13" s="34"/>
      <c r="I13" s="34"/>
      <c r="K13" s="34"/>
      <c r="L13" s="34"/>
      <c r="M13" s="34"/>
      <c r="N13" s="34"/>
      <c r="O13" s="34"/>
      <c r="P13" s="34"/>
      <c r="Q13" s="34"/>
      <c r="R13" s="34"/>
      <c r="S13" s="34"/>
      <c r="T13" s="34"/>
      <c r="U13" s="33"/>
    </row>
    <row r="14" spans="2:21" x14ac:dyDescent="0.2">
      <c r="B14" s="32"/>
      <c r="C14" s="34"/>
      <c r="D14" s="34"/>
      <c r="E14" s="34"/>
      <c r="F14" s="34"/>
      <c r="G14" s="34"/>
      <c r="H14" s="34"/>
      <c r="I14" s="34"/>
      <c r="J14" s="34"/>
      <c r="K14" s="34"/>
      <c r="L14" s="34"/>
      <c r="M14" s="34"/>
      <c r="N14" s="34"/>
      <c r="O14" s="34"/>
      <c r="P14" s="34"/>
      <c r="Q14" s="34"/>
      <c r="R14" s="34"/>
      <c r="S14" s="34"/>
      <c r="T14" s="34"/>
      <c r="U14" s="33"/>
    </row>
    <row r="15" spans="2:21" x14ac:dyDescent="0.2">
      <c r="B15" s="32"/>
      <c r="C15" s="34"/>
      <c r="D15" s="34"/>
      <c r="E15" s="34"/>
      <c r="F15" s="34"/>
      <c r="G15" s="34"/>
      <c r="H15" s="34"/>
      <c r="I15" s="34"/>
      <c r="J15" s="34"/>
      <c r="K15" s="34"/>
      <c r="L15" s="34"/>
      <c r="M15" s="34"/>
      <c r="N15" s="34"/>
      <c r="O15" s="34"/>
      <c r="P15" s="34"/>
      <c r="Q15" s="34"/>
      <c r="R15" s="34"/>
      <c r="S15" s="34"/>
      <c r="T15" s="34"/>
      <c r="U15" s="33"/>
    </row>
    <row r="16" spans="2:21" x14ac:dyDescent="0.2">
      <c r="B16" s="32"/>
      <c r="C16" s="34"/>
      <c r="D16" s="34"/>
      <c r="E16" s="34"/>
      <c r="F16" s="34"/>
      <c r="G16" s="34"/>
      <c r="H16" s="34"/>
      <c r="I16" s="34"/>
      <c r="J16" s="34"/>
      <c r="K16" s="34"/>
      <c r="L16" s="34"/>
      <c r="M16" s="34"/>
      <c r="N16" s="34"/>
      <c r="O16" s="34"/>
      <c r="P16" s="34"/>
      <c r="Q16" s="34"/>
      <c r="R16" s="34"/>
      <c r="S16" s="34"/>
      <c r="T16" s="34"/>
      <c r="U16" s="33"/>
    </row>
    <row r="17" spans="2:21" x14ac:dyDescent="0.2">
      <c r="B17" s="32"/>
      <c r="C17" s="34"/>
      <c r="D17" s="34"/>
      <c r="E17" s="34"/>
      <c r="F17" s="34"/>
      <c r="G17" s="34"/>
      <c r="H17" s="34"/>
      <c r="I17" s="34"/>
      <c r="J17" s="34"/>
      <c r="K17" s="34"/>
      <c r="L17" s="34"/>
      <c r="M17" s="34"/>
      <c r="N17" s="34"/>
      <c r="O17" s="34"/>
      <c r="P17" s="34"/>
      <c r="Q17" s="34"/>
      <c r="R17" s="34"/>
      <c r="S17" s="34"/>
      <c r="T17" s="34"/>
      <c r="U17" s="33"/>
    </row>
    <row r="18" spans="2:21" x14ac:dyDescent="0.2">
      <c r="B18" s="32"/>
      <c r="C18" s="34"/>
      <c r="D18" s="34"/>
      <c r="E18" s="34"/>
      <c r="F18" s="34"/>
      <c r="G18" s="34"/>
      <c r="H18" s="34"/>
      <c r="I18" s="34"/>
      <c r="J18" s="34"/>
      <c r="K18" s="34"/>
      <c r="L18" s="34"/>
      <c r="M18" s="34"/>
      <c r="N18" s="34"/>
      <c r="O18" s="34"/>
      <c r="P18" s="34"/>
      <c r="Q18" s="34"/>
      <c r="R18" s="34"/>
      <c r="S18" s="34"/>
      <c r="T18" s="34"/>
      <c r="U18" s="33"/>
    </row>
    <row r="19" spans="2:21" x14ac:dyDescent="0.2">
      <c r="B19" s="32"/>
      <c r="C19" s="34"/>
      <c r="D19" s="34"/>
      <c r="E19" s="34"/>
      <c r="F19" s="34"/>
      <c r="G19" s="34"/>
      <c r="H19" s="34"/>
      <c r="I19" s="34"/>
      <c r="J19" s="34"/>
      <c r="K19" s="34"/>
      <c r="L19" s="34"/>
      <c r="M19" s="34"/>
      <c r="N19" s="34"/>
      <c r="O19" s="34"/>
      <c r="P19" s="34"/>
      <c r="Q19" s="34"/>
      <c r="R19" s="34"/>
      <c r="S19" s="34"/>
      <c r="T19" s="34"/>
      <c r="U19" s="33"/>
    </row>
    <row r="20" spans="2:21" x14ac:dyDescent="0.2">
      <c r="B20" s="32"/>
      <c r="C20" s="34"/>
      <c r="D20" s="34"/>
      <c r="E20" s="34"/>
      <c r="F20" s="34"/>
      <c r="G20" s="34"/>
      <c r="H20" s="34"/>
      <c r="I20" s="34"/>
      <c r="J20" s="34"/>
      <c r="K20" s="34"/>
      <c r="L20" s="34"/>
      <c r="M20" s="34"/>
      <c r="N20" s="34"/>
      <c r="O20" s="34"/>
      <c r="P20" s="34"/>
      <c r="Q20" s="34"/>
      <c r="R20" s="34"/>
      <c r="S20" s="34"/>
      <c r="T20" s="34"/>
      <c r="U20" s="33"/>
    </row>
    <row r="21" spans="2:21" x14ac:dyDescent="0.2">
      <c r="B21" s="32"/>
      <c r="C21" s="34"/>
      <c r="D21" s="34"/>
      <c r="E21" s="34"/>
      <c r="F21" s="34"/>
      <c r="G21" s="34"/>
      <c r="H21" s="34"/>
      <c r="I21" s="34"/>
      <c r="J21" s="34"/>
      <c r="K21" s="34"/>
      <c r="L21" s="34"/>
      <c r="M21" s="34"/>
      <c r="N21" s="34"/>
      <c r="O21" s="34"/>
      <c r="P21" s="34"/>
      <c r="Q21" s="34"/>
      <c r="R21" s="34"/>
      <c r="S21" s="34"/>
      <c r="T21" s="34"/>
      <c r="U21" s="33"/>
    </row>
    <row r="22" spans="2:21" x14ac:dyDescent="0.2">
      <c r="B22" s="32"/>
      <c r="C22" s="34"/>
      <c r="D22" s="34"/>
      <c r="E22" s="34"/>
      <c r="F22" s="34"/>
      <c r="G22" s="34"/>
      <c r="H22" s="34"/>
      <c r="I22" s="34"/>
      <c r="J22" s="34"/>
      <c r="K22" s="34"/>
      <c r="L22" s="34"/>
      <c r="M22" s="34"/>
      <c r="N22" s="34"/>
      <c r="O22" s="34"/>
      <c r="P22" s="34"/>
      <c r="Q22" s="34"/>
      <c r="R22" s="34"/>
      <c r="S22" s="34"/>
      <c r="T22" s="34"/>
      <c r="U22" s="33"/>
    </row>
    <row r="23" spans="2:21" x14ac:dyDescent="0.2">
      <c r="B23" s="32"/>
      <c r="C23" s="34"/>
      <c r="D23" s="34"/>
      <c r="E23" s="34"/>
      <c r="F23" s="34"/>
      <c r="G23" s="34"/>
      <c r="H23" s="34"/>
      <c r="I23" s="34"/>
      <c r="J23" s="34"/>
      <c r="K23" s="34"/>
      <c r="L23" s="34"/>
      <c r="M23" s="34"/>
      <c r="N23" s="34"/>
      <c r="O23" s="34"/>
      <c r="P23" s="34"/>
      <c r="Q23" s="34"/>
      <c r="R23" s="34"/>
      <c r="S23" s="34"/>
      <c r="T23" s="34"/>
      <c r="U23" s="33"/>
    </row>
    <row r="24" spans="2:21" x14ac:dyDescent="0.2">
      <c r="B24" s="32"/>
      <c r="C24" s="34"/>
      <c r="D24" s="34"/>
      <c r="E24" s="34"/>
      <c r="F24" s="34"/>
      <c r="G24" s="34"/>
      <c r="H24" s="34"/>
      <c r="I24" s="34"/>
      <c r="J24" s="34"/>
      <c r="K24" s="34"/>
      <c r="L24" s="34"/>
      <c r="M24" s="34"/>
      <c r="N24" s="34"/>
      <c r="O24" s="34"/>
      <c r="P24" s="34"/>
      <c r="Q24" s="34"/>
      <c r="R24" s="34"/>
      <c r="S24" s="34"/>
      <c r="T24" s="34"/>
      <c r="U24" s="33"/>
    </row>
    <row r="25" spans="2:21" x14ac:dyDescent="0.2">
      <c r="B25" s="32"/>
      <c r="C25" s="34"/>
      <c r="D25" s="34"/>
      <c r="E25" s="34"/>
      <c r="F25" s="34"/>
      <c r="G25" s="34"/>
      <c r="H25" s="34"/>
      <c r="I25" s="34"/>
      <c r="J25" s="34"/>
      <c r="K25" s="34"/>
      <c r="L25" s="34"/>
      <c r="M25" s="34"/>
      <c r="N25" s="34"/>
      <c r="O25" s="34"/>
      <c r="P25" s="34"/>
      <c r="Q25" s="34"/>
      <c r="R25" s="34"/>
      <c r="S25" s="34"/>
      <c r="T25" s="34"/>
      <c r="U25" s="33"/>
    </row>
    <row r="26" spans="2:21" x14ac:dyDescent="0.2">
      <c r="B26" s="32"/>
      <c r="C26" s="34"/>
      <c r="D26" s="34"/>
      <c r="E26" s="34"/>
      <c r="F26" s="34"/>
      <c r="G26" s="34"/>
      <c r="H26" s="34"/>
      <c r="I26" s="34"/>
      <c r="J26" s="34"/>
      <c r="K26" s="34"/>
      <c r="L26" s="34"/>
      <c r="M26" s="34"/>
      <c r="N26" s="34"/>
      <c r="O26" s="34"/>
      <c r="P26" s="34"/>
      <c r="Q26" s="34"/>
      <c r="R26" s="34"/>
      <c r="S26" s="34"/>
      <c r="T26" s="34"/>
      <c r="U26" s="33"/>
    </row>
    <row r="27" spans="2:21" x14ac:dyDescent="0.2">
      <c r="B27" s="32"/>
      <c r="C27" s="34"/>
      <c r="D27" s="34"/>
      <c r="E27" s="34"/>
      <c r="F27" s="34"/>
      <c r="G27" s="34"/>
      <c r="H27" s="34"/>
      <c r="I27" s="34"/>
      <c r="J27" s="34"/>
      <c r="K27" s="34"/>
      <c r="L27" s="34"/>
      <c r="M27" s="34"/>
      <c r="N27" s="34"/>
      <c r="O27" s="34"/>
      <c r="P27" s="34"/>
      <c r="Q27" s="34"/>
      <c r="R27" s="34"/>
      <c r="S27" s="34"/>
      <c r="T27" s="34"/>
      <c r="U27" s="33"/>
    </row>
    <row r="28" spans="2:21" x14ac:dyDescent="0.2">
      <c r="B28" s="32"/>
      <c r="C28" s="34"/>
      <c r="D28" s="34"/>
      <c r="E28" s="34"/>
      <c r="F28" s="34"/>
      <c r="G28" s="34"/>
      <c r="H28" s="34"/>
      <c r="I28" s="34"/>
      <c r="J28" s="34"/>
      <c r="K28" s="34"/>
      <c r="L28" s="34"/>
      <c r="M28" s="34"/>
      <c r="N28" s="34"/>
      <c r="O28" s="34"/>
      <c r="P28" s="34"/>
      <c r="Q28" s="34"/>
      <c r="R28" s="34"/>
      <c r="S28" s="34"/>
      <c r="T28" s="34"/>
      <c r="U28" s="33"/>
    </row>
    <row r="29" spans="2:21" x14ac:dyDescent="0.2">
      <c r="B29" s="32"/>
      <c r="C29" s="34"/>
      <c r="D29" s="34"/>
      <c r="E29" s="34"/>
      <c r="F29" s="34"/>
      <c r="G29" s="34"/>
      <c r="H29" s="34"/>
      <c r="I29" s="34"/>
      <c r="J29" s="34"/>
      <c r="K29" s="34"/>
      <c r="L29" s="34"/>
      <c r="M29" s="34"/>
      <c r="N29" s="34"/>
      <c r="O29" s="34"/>
      <c r="P29" s="34"/>
      <c r="Q29" s="34"/>
      <c r="R29" s="34"/>
      <c r="S29" s="34"/>
      <c r="T29" s="34"/>
      <c r="U29" s="33"/>
    </row>
    <row r="30" spans="2:21" ht="18" customHeight="1" x14ac:dyDescent="0.25">
      <c r="B30" s="32"/>
      <c r="C30" s="211" t="s">
        <v>303</v>
      </c>
      <c r="D30" s="48"/>
      <c r="E30" s="49"/>
      <c r="F30" s="49"/>
      <c r="G30" s="49"/>
      <c r="H30" s="49"/>
      <c r="I30" s="48"/>
      <c r="J30" s="48"/>
      <c r="K30" s="48"/>
      <c r="L30" s="49"/>
      <c r="M30" s="49"/>
      <c r="N30" s="49"/>
      <c r="O30" s="49"/>
      <c r="P30" s="49"/>
      <c r="Q30" s="49"/>
      <c r="R30" s="49"/>
      <c r="S30" s="49"/>
      <c r="T30" s="49"/>
      <c r="U30" s="33"/>
    </row>
    <row r="31" spans="2:21" x14ac:dyDescent="0.2">
      <c r="B31" s="32"/>
      <c r="C31" s="34"/>
      <c r="D31" s="34"/>
      <c r="E31" s="34"/>
      <c r="F31" s="34"/>
      <c r="G31" s="34"/>
      <c r="H31" s="34"/>
      <c r="I31" s="34"/>
      <c r="J31" s="34"/>
      <c r="K31" s="34"/>
      <c r="L31" s="34"/>
      <c r="M31" s="34"/>
      <c r="N31" s="34"/>
      <c r="O31" s="34"/>
      <c r="P31" s="34"/>
      <c r="Q31" s="34"/>
      <c r="R31" s="34"/>
      <c r="S31" s="34"/>
      <c r="T31" s="34"/>
      <c r="U31" s="33"/>
    </row>
    <row r="32" spans="2:21" x14ac:dyDescent="0.2">
      <c r="B32" s="32"/>
      <c r="C32" s="34"/>
      <c r="D32" s="34"/>
      <c r="E32" s="34"/>
      <c r="F32" s="34"/>
      <c r="G32" s="34"/>
      <c r="H32" s="34"/>
      <c r="I32" s="34"/>
      <c r="K32" s="329"/>
      <c r="L32" s="329"/>
      <c r="M32" s="329"/>
      <c r="N32" s="329"/>
      <c r="O32" s="34"/>
      <c r="P32" s="34"/>
      <c r="Q32" s="34"/>
      <c r="R32" s="34"/>
      <c r="S32" s="34"/>
      <c r="T32" s="34"/>
      <c r="U32" s="33"/>
    </row>
    <row r="33" spans="2:21" ht="15" x14ac:dyDescent="0.25">
      <c r="B33" s="32"/>
      <c r="E33" s="34"/>
      <c r="F33" s="34"/>
      <c r="K33" s="50"/>
      <c r="O33" s="34"/>
      <c r="P33" s="34"/>
      <c r="Q33" s="34"/>
      <c r="R33" s="34"/>
      <c r="S33" s="34"/>
      <c r="T33" s="34"/>
      <c r="U33" s="33"/>
    </row>
    <row r="34" spans="2:21" x14ac:dyDescent="0.2">
      <c r="B34" s="32"/>
      <c r="C34" s="34"/>
      <c r="D34" s="34"/>
      <c r="E34" s="34"/>
      <c r="F34" s="34"/>
      <c r="G34" s="34"/>
      <c r="H34" s="34"/>
      <c r="I34" s="34"/>
      <c r="J34" s="34"/>
      <c r="K34" s="34"/>
      <c r="L34" s="34"/>
      <c r="M34" s="34"/>
      <c r="N34" s="34"/>
      <c r="O34" s="34"/>
      <c r="P34" s="34"/>
      <c r="Q34" s="34"/>
      <c r="R34" s="34"/>
      <c r="S34" s="34"/>
      <c r="T34" s="34"/>
      <c r="U34" s="33"/>
    </row>
    <row r="35" spans="2:21" x14ac:dyDescent="0.2">
      <c r="B35" s="32"/>
      <c r="E35" s="34"/>
      <c r="F35" s="34"/>
      <c r="G35" s="34"/>
      <c r="H35" s="34"/>
      <c r="I35" s="34" t="s">
        <v>9</v>
      </c>
      <c r="J35" s="31" t="s">
        <v>7</v>
      </c>
      <c r="K35" s="34" t="s">
        <v>6</v>
      </c>
      <c r="L35" s="34"/>
      <c r="P35" s="34"/>
      <c r="Q35" s="34"/>
      <c r="R35" s="34"/>
      <c r="S35" s="34"/>
      <c r="T35" s="34"/>
      <c r="U35" s="33"/>
    </row>
    <row r="36" spans="2:21" x14ac:dyDescent="0.2">
      <c r="B36" s="32"/>
      <c r="E36" s="34"/>
      <c r="F36" s="34"/>
      <c r="G36" s="34"/>
      <c r="H36" s="34"/>
      <c r="I36" s="34" t="str">
        <f>+Autodiagnóstico!E10</f>
        <v>Transparencia pasiva</v>
      </c>
      <c r="J36" s="31">
        <v>100</v>
      </c>
      <c r="K36" s="35">
        <f>+Autodiagnóstico!F10</f>
        <v>70.944444444444443</v>
      </c>
      <c r="L36" s="34"/>
      <c r="P36" s="34"/>
      <c r="Q36" s="34"/>
      <c r="R36" s="34"/>
      <c r="S36" s="34"/>
      <c r="T36" s="34"/>
      <c r="U36" s="33"/>
    </row>
    <row r="37" spans="2:21" x14ac:dyDescent="0.2">
      <c r="B37" s="32"/>
      <c r="E37" s="34"/>
      <c r="F37" s="34"/>
      <c r="G37" s="34"/>
      <c r="H37" s="34"/>
      <c r="I37" s="34" t="str">
        <f>+Autodiagnóstico!E28</f>
        <v xml:space="preserve">Transparencia activa </v>
      </c>
      <c r="J37" s="31">
        <v>100</v>
      </c>
      <c r="K37" s="35">
        <f>+Autodiagnóstico!F28</f>
        <v>85.659574468085111</v>
      </c>
      <c r="L37" s="34"/>
      <c r="P37" s="34"/>
      <c r="Q37" s="34"/>
      <c r="R37" s="34"/>
      <c r="S37" s="34"/>
      <c r="T37" s="34"/>
      <c r="U37" s="33"/>
    </row>
    <row r="38" spans="2:21" x14ac:dyDescent="0.2">
      <c r="B38" s="32"/>
      <c r="E38" s="34"/>
      <c r="F38" s="34"/>
      <c r="G38" s="34"/>
      <c r="H38" s="34"/>
      <c r="I38" s="34" t="str">
        <f>+Autodiagnóstico!E75</f>
        <v>Seguimiento acceso a la información pública</v>
      </c>
      <c r="J38" s="31">
        <v>100</v>
      </c>
      <c r="K38" s="35">
        <f>+Autodiagnóstico!F75</f>
        <v>65.25</v>
      </c>
      <c r="L38" s="34"/>
      <c r="P38" s="34"/>
      <c r="Q38" s="34"/>
      <c r="R38" s="34"/>
      <c r="S38" s="34"/>
      <c r="T38" s="34"/>
      <c r="U38" s="33"/>
    </row>
    <row r="39" spans="2:21" x14ac:dyDescent="0.2">
      <c r="B39" s="32"/>
      <c r="E39" s="34"/>
      <c r="F39" s="34"/>
      <c r="G39" s="34"/>
      <c r="H39" s="34"/>
      <c r="I39" s="34" t="str">
        <f>+Autodiagnóstico!E79</f>
        <v>Divulgación política de seguridad de la información y de protección de datos personales</v>
      </c>
      <c r="J39" s="31">
        <v>100</v>
      </c>
      <c r="K39" s="35">
        <f>+Autodiagnóstico!F79</f>
        <v>33.5</v>
      </c>
      <c r="L39" s="34"/>
      <c r="P39" s="34"/>
      <c r="Q39" s="34"/>
      <c r="R39" s="34"/>
      <c r="S39" s="34"/>
      <c r="T39" s="34"/>
      <c r="U39" s="33"/>
    </row>
    <row r="40" spans="2:21" x14ac:dyDescent="0.2">
      <c r="B40" s="32"/>
      <c r="E40" s="34"/>
      <c r="F40" s="34"/>
      <c r="G40" s="34"/>
      <c r="H40" s="34"/>
      <c r="I40" s="34" t="str">
        <f>+Autodiagnóstico!E83</f>
        <v xml:space="preserve">Gestión documental para el acceso a la información pública </v>
      </c>
      <c r="J40" s="31">
        <v>100</v>
      </c>
      <c r="K40" s="35">
        <f>+Autodiagnóstico!F83</f>
        <v>100</v>
      </c>
      <c r="L40" s="34"/>
      <c r="M40" s="34"/>
      <c r="N40" s="34"/>
      <c r="O40" s="34"/>
      <c r="P40" s="34"/>
      <c r="Q40" s="34"/>
      <c r="R40" s="34"/>
      <c r="S40" s="34"/>
      <c r="T40" s="34"/>
      <c r="U40" s="33"/>
    </row>
    <row r="41" spans="2:21" x14ac:dyDescent="0.2">
      <c r="B41" s="32"/>
      <c r="E41" s="34"/>
      <c r="F41" s="34"/>
      <c r="G41" s="34"/>
      <c r="H41" s="34"/>
      <c r="I41" s="34" t="str">
        <f>+Autodiagnóstico!E88</f>
        <v xml:space="preserve">Instrumentos gestión de la información </v>
      </c>
      <c r="J41" s="31">
        <v>100</v>
      </c>
      <c r="K41" s="35">
        <f>+Autodiagnóstico!F88</f>
        <v>100</v>
      </c>
      <c r="L41" s="34"/>
      <c r="M41" s="34"/>
      <c r="N41" s="34"/>
      <c r="O41" s="34"/>
      <c r="P41" s="34"/>
      <c r="Q41" s="34"/>
      <c r="R41" s="34"/>
      <c r="S41" s="34"/>
      <c r="T41" s="34"/>
      <c r="U41" s="33"/>
    </row>
    <row r="42" spans="2:21" x14ac:dyDescent="0.2">
      <c r="B42" s="32"/>
      <c r="C42" s="34"/>
      <c r="D42" s="34"/>
      <c r="E42" s="34"/>
      <c r="F42" s="34"/>
      <c r="G42" s="34"/>
      <c r="H42" s="34"/>
      <c r="I42" s="34" t="str">
        <f>+Autodiagnóstico!E96</f>
        <v xml:space="preserve">Criterios diferenciales de accesibilidad a la información pública </v>
      </c>
      <c r="J42" s="31">
        <v>100</v>
      </c>
      <c r="K42" s="35">
        <f>+Autodiagnóstico!F96</f>
        <v>44.4</v>
      </c>
      <c r="L42" s="34"/>
      <c r="M42" s="34"/>
      <c r="N42" s="34"/>
      <c r="O42" s="34"/>
      <c r="P42" s="34"/>
      <c r="Q42" s="34"/>
      <c r="R42" s="34"/>
      <c r="S42" s="34"/>
      <c r="T42" s="34"/>
      <c r="U42" s="33"/>
    </row>
    <row r="43" spans="2:21" x14ac:dyDescent="0.2">
      <c r="B43" s="32"/>
      <c r="C43" s="34"/>
      <c r="D43" s="34"/>
      <c r="E43" s="34"/>
      <c r="F43" s="34"/>
      <c r="G43" s="34"/>
      <c r="H43" s="34"/>
      <c r="I43" s="34" t="str">
        <f>+Autodiagnóstico!E101</f>
        <v xml:space="preserve">Conocimientos y criterios sobre transparencia y acceso a la información pública </v>
      </c>
      <c r="J43" s="31">
        <v>100</v>
      </c>
      <c r="K43" s="35">
        <f>+Autodiagnóstico!F101</f>
        <v>53.333333333333336</v>
      </c>
      <c r="L43" s="34"/>
      <c r="M43" s="34"/>
      <c r="N43" s="34"/>
      <c r="O43" s="34"/>
      <c r="P43" s="34"/>
      <c r="Q43" s="34"/>
      <c r="R43" s="34"/>
      <c r="S43" s="34"/>
      <c r="T43" s="34"/>
      <c r="U43" s="33"/>
    </row>
    <row r="44" spans="2:21" x14ac:dyDescent="0.2">
      <c r="B44" s="32"/>
      <c r="C44" s="34"/>
      <c r="D44" s="34"/>
      <c r="E44" s="34"/>
      <c r="F44" s="34"/>
      <c r="G44" s="34"/>
      <c r="H44" s="34"/>
      <c r="I44" s="34"/>
      <c r="J44" s="34"/>
      <c r="K44" s="34"/>
      <c r="L44" s="34"/>
      <c r="M44" s="34"/>
      <c r="N44" s="34"/>
      <c r="O44" s="34"/>
      <c r="P44" s="34"/>
      <c r="Q44" s="34"/>
      <c r="R44" s="34"/>
      <c r="S44" s="34"/>
      <c r="T44" s="34"/>
      <c r="U44" s="33"/>
    </row>
    <row r="45" spans="2:21" x14ac:dyDescent="0.2">
      <c r="B45" s="32"/>
      <c r="C45" s="34"/>
      <c r="D45" s="34"/>
      <c r="E45" s="34"/>
      <c r="F45" s="34"/>
      <c r="G45" s="34"/>
      <c r="H45" s="34"/>
      <c r="I45" s="34"/>
      <c r="J45" s="34"/>
      <c r="K45" s="34"/>
      <c r="L45" s="34"/>
      <c r="M45" s="34"/>
      <c r="N45" s="34"/>
      <c r="O45" s="34"/>
      <c r="P45" s="34"/>
      <c r="Q45" s="34"/>
      <c r="R45" s="34"/>
      <c r="S45" s="34"/>
      <c r="T45" s="34"/>
      <c r="U45" s="33"/>
    </row>
    <row r="46" spans="2:21" x14ac:dyDescent="0.2">
      <c r="B46" s="32"/>
      <c r="C46" s="34"/>
      <c r="D46" s="34"/>
      <c r="E46" s="34"/>
      <c r="F46" s="34"/>
      <c r="G46" s="34"/>
      <c r="H46" s="34"/>
      <c r="I46" s="34"/>
      <c r="J46" s="34"/>
      <c r="K46" s="34"/>
      <c r="L46" s="34"/>
      <c r="M46" s="34"/>
      <c r="N46" s="34"/>
      <c r="O46" s="34"/>
      <c r="P46" s="34"/>
      <c r="Q46" s="34"/>
      <c r="R46" s="34"/>
      <c r="S46" s="34"/>
      <c r="T46" s="34"/>
      <c r="U46" s="33"/>
    </row>
    <row r="47" spans="2:21" x14ac:dyDescent="0.2">
      <c r="B47" s="32"/>
      <c r="C47" s="34"/>
      <c r="D47" s="34"/>
      <c r="E47" s="34"/>
      <c r="F47" s="34"/>
      <c r="G47" s="34"/>
      <c r="H47" s="34"/>
      <c r="I47" s="34"/>
      <c r="J47" s="34"/>
      <c r="K47" s="34"/>
      <c r="L47" s="34"/>
      <c r="M47" s="34"/>
      <c r="N47" s="34"/>
      <c r="O47" s="34"/>
      <c r="P47" s="34"/>
      <c r="Q47" s="34"/>
      <c r="R47" s="34"/>
      <c r="S47" s="34"/>
      <c r="T47" s="34"/>
      <c r="U47" s="33"/>
    </row>
    <row r="48" spans="2:21" x14ac:dyDescent="0.2">
      <c r="B48" s="32"/>
      <c r="C48" s="34"/>
      <c r="D48" s="34"/>
      <c r="E48" s="34"/>
      <c r="F48" s="34"/>
      <c r="G48" s="34"/>
      <c r="H48" s="34"/>
      <c r="I48" s="34"/>
      <c r="J48" s="34"/>
      <c r="K48" s="34"/>
      <c r="L48" s="34"/>
      <c r="M48" s="34"/>
      <c r="N48" s="34"/>
      <c r="O48" s="34"/>
      <c r="P48" s="34"/>
      <c r="Q48" s="34"/>
      <c r="R48" s="34"/>
      <c r="S48" s="34"/>
      <c r="T48" s="34"/>
      <c r="U48" s="33"/>
    </row>
    <row r="49" spans="2:21" x14ac:dyDescent="0.2">
      <c r="B49" s="32"/>
      <c r="C49" s="34"/>
      <c r="D49" s="34"/>
      <c r="E49" s="34"/>
      <c r="F49" s="34"/>
      <c r="G49" s="34"/>
      <c r="H49" s="34"/>
      <c r="I49" s="34"/>
      <c r="J49" s="34"/>
      <c r="K49" s="34"/>
      <c r="L49" s="34"/>
      <c r="M49" s="34"/>
      <c r="N49" s="34"/>
      <c r="O49" s="34"/>
      <c r="P49" s="34"/>
      <c r="Q49" s="34"/>
      <c r="R49" s="34"/>
      <c r="S49" s="34"/>
      <c r="T49" s="34"/>
      <c r="U49" s="33"/>
    </row>
    <row r="50" spans="2:21" x14ac:dyDescent="0.2">
      <c r="B50" s="32"/>
      <c r="C50" s="34"/>
      <c r="D50" s="34"/>
      <c r="E50" s="34"/>
      <c r="F50" s="34"/>
      <c r="G50" s="34"/>
      <c r="H50" s="34"/>
      <c r="I50" s="34"/>
      <c r="J50" s="34"/>
      <c r="K50" s="34"/>
      <c r="L50" s="34"/>
      <c r="M50" s="34"/>
      <c r="N50" s="34"/>
      <c r="O50" s="34"/>
      <c r="P50" s="34"/>
      <c r="Q50" s="34"/>
      <c r="R50" s="34"/>
      <c r="S50" s="34"/>
      <c r="T50" s="34"/>
      <c r="U50" s="33"/>
    </row>
    <row r="51" spans="2:21" x14ac:dyDescent="0.2">
      <c r="B51" s="32"/>
      <c r="C51" s="34"/>
      <c r="D51" s="34"/>
      <c r="E51" s="34"/>
      <c r="F51" s="34"/>
      <c r="G51" s="34"/>
      <c r="H51" s="34"/>
      <c r="L51" s="34"/>
      <c r="M51" s="34"/>
      <c r="N51" s="34"/>
      <c r="O51" s="34"/>
      <c r="P51" s="34"/>
      <c r="Q51" s="34"/>
      <c r="R51" s="34"/>
      <c r="S51" s="34"/>
      <c r="T51" s="34"/>
      <c r="U51" s="33"/>
    </row>
    <row r="52" spans="2:21" x14ac:dyDescent="0.2">
      <c r="B52" s="32"/>
      <c r="C52" s="34"/>
      <c r="D52" s="34"/>
      <c r="E52" s="34"/>
      <c r="F52" s="34"/>
      <c r="G52" s="34"/>
      <c r="H52" s="34"/>
      <c r="L52" s="34"/>
      <c r="M52" s="34"/>
      <c r="N52" s="34"/>
      <c r="O52" s="34"/>
      <c r="P52" s="34"/>
      <c r="Q52" s="34"/>
      <c r="R52" s="34"/>
      <c r="S52" s="34"/>
      <c r="T52" s="34"/>
      <c r="U52" s="33"/>
    </row>
    <row r="53" spans="2:21" ht="15" thickBot="1" x14ac:dyDescent="0.25">
      <c r="B53" s="37"/>
      <c r="C53" s="38"/>
      <c r="D53" s="38"/>
      <c r="E53" s="38"/>
      <c r="F53" s="38"/>
      <c r="G53" s="38"/>
      <c r="H53" s="38"/>
      <c r="I53" s="38"/>
      <c r="J53" s="38"/>
      <c r="K53" s="38"/>
      <c r="L53" s="38"/>
      <c r="M53" s="38"/>
      <c r="N53" s="38"/>
      <c r="O53" s="38"/>
      <c r="P53" s="38"/>
      <c r="Q53" s="38"/>
      <c r="R53" s="38"/>
      <c r="S53" s="38"/>
      <c r="T53" s="38"/>
      <c r="U53" s="39"/>
    </row>
    <row r="54" spans="2:21" x14ac:dyDescent="0.2"/>
    <row r="55" spans="2:21" x14ac:dyDescent="0.2"/>
    <row r="56" spans="2:21" x14ac:dyDescent="0.2"/>
    <row r="57" spans="2:21" x14ac:dyDescent="0.2">
      <c r="C57" s="40"/>
      <c r="D57" s="41"/>
      <c r="E57" s="41"/>
      <c r="F57" s="41"/>
      <c r="O57" s="42"/>
      <c r="P57" s="43"/>
    </row>
    <row r="58" spans="2:21" x14ac:dyDescent="0.2">
      <c r="O58" s="42"/>
      <c r="P58" s="43"/>
    </row>
    <row r="59" spans="2:21" ht="18" x14ac:dyDescent="0.25">
      <c r="K59" s="330" t="s">
        <v>10</v>
      </c>
      <c r="L59" s="330"/>
      <c r="O59" s="42"/>
      <c r="P59" s="43"/>
    </row>
    <row r="60" spans="2:21" x14ac:dyDescent="0.2"/>
    <row r="61" spans="2:21" ht="18" x14ac:dyDescent="0.25">
      <c r="L61" s="54"/>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tabSelected="1" zoomScale="80" zoomScaleNormal="80" workbookViewId="0">
      <selection activeCell="E9" sqref="E9"/>
    </sheetView>
  </sheetViews>
  <sheetFormatPr baseColWidth="10" defaultColWidth="0" defaultRowHeight="0" customHeight="1" zeroHeight="1" x14ac:dyDescent="0.25"/>
  <cols>
    <col min="1" max="1" width="1.7109375" style="147" customWidth="1"/>
    <col min="2" max="2" width="1.5703125" style="148" customWidth="1"/>
    <col min="3" max="3" width="21.5703125" style="147" customWidth="1"/>
    <col min="4" max="4" width="26.85546875" style="147" customWidth="1"/>
    <col min="5" max="5" width="48.28515625" style="147" customWidth="1"/>
    <col min="6" max="6" width="15.5703125" style="4" customWidth="1"/>
    <col min="7" max="7" width="25.42578125" style="147" customWidth="1"/>
    <col min="8" max="8" width="25.5703125" style="147" customWidth="1"/>
    <col min="9" max="9" width="29.140625" style="147" customWidth="1"/>
    <col min="10" max="10" width="1.42578125" style="147" customWidth="1"/>
    <col min="11" max="11" width="4.5703125" style="147" customWidth="1"/>
    <col min="12" max="22" width="0" style="147" hidden="1" customWidth="1"/>
    <col min="23" max="16384" width="11.42578125" style="147" hidden="1"/>
  </cols>
  <sheetData>
    <row r="1" spans="2:10" ht="6" customHeight="1" thickBot="1" x14ac:dyDescent="0.3"/>
    <row r="2" spans="2:10" ht="93.75" customHeight="1" x14ac:dyDescent="0.25">
      <c r="B2" s="177"/>
      <c r="C2" s="23"/>
      <c r="D2" s="23"/>
      <c r="E2" s="23"/>
      <c r="F2" s="178"/>
      <c r="G2" s="23"/>
      <c r="H2" s="23"/>
      <c r="I2" s="23"/>
      <c r="J2" s="24"/>
    </row>
    <row r="3" spans="2:10" ht="25.5" x14ac:dyDescent="0.25">
      <c r="B3" s="179"/>
      <c r="C3" s="241" t="s">
        <v>337</v>
      </c>
      <c r="D3" s="242"/>
      <c r="E3" s="242"/>
      <c r="F3" s="242"/>
      <c r="G3" s="242"/>
      <c r="H3" s="242"/>
      <c r="I3" s="242"/>
      <c r="J3" s="25"/>
    </row>
    <row r="4" spans="2:10" ht="12" customHeight="1" thickBot="1" x14ac:dyDescent="0.3">
      <c r="B4" s="179"/>
      <c r="C4" s="149"/>
      <c r="D4" s="149"/>
      <c r="E4" s="149"/>
      <c r="F4" s="150"/>
      <c r="G4" s="149"/>
      <c r="H4" s="149"/>
      <c r="I4" s="149"/>
      <c r="J4" s="25"/>
    </row>
    <row r="5" spans="2:10" ht="24" customHeight="1" x14ac:dyDescent="0.25">
      <c r="B5" s="179"/>
      <c r="C5" s="331" t="s">
        <v>301</v>
      </c>
      <c r="D5" s="333" t="s">
        <v>343</v>
      </c>
      <c r="E5" s="333" t="s">
        <v>0</v>
      </c>
      <c r="F5" s="333" t="s">
        <v>338</v>
      </c>
      <c r="G5" s="335" t="s">
        <v>339</v>
      </c>
      <c r="H5" s="335" t="s">
        <v>340</v>
      </c>
      <c r="I5" s="335" t="s">
        <v>341</v>
      </c>
      <c r="J5" s="25"/>
    </row>
    <row r="6" spans="2:10" ht="36" customHeight="1" thickBot="1" x14ac:dyDescent="0.3">
      <c r="B6" s="180"/>
      <c r="C6" s="332"/>
      <c r="D6" s="334"/>
      <c r="E6" s="334"/>
      <c r="F6" s="334"/>
      <c r="G6" s="336"/>
      <c r="H6" s="336"/>
      <c r="I6" s="336"/>
      <c r="J6" s="25"/>
    </row>
    <row r="7" spans="2:10" ht="30.75" customHeight="1" x14ac:dyDescent="0.25">
      <c r="B7" s="341"/>
      <c r="C7" s="342" t="s">
        <v>15</v>
      </c>
      <c r="D7" s="337" t="s">
        <v>16</v>
      </c>
      <c r="E7" s="191" t="str">
        <f>+Autodiagnóstico!G10</f>
        <v xml:space="preserve">La entidad garantiza la atención a la ciudadanía por lo menos 40 horas a la semana </v>
      </c>
      <c r="F7" s="188">
        <f>+Autodiagnóstico!H10</f>
        <v>100</v>
      </c>
      <c r="G7" s="189"/>
      <c r="H7" s="189"/>
      <c r="I7" s="190"/>
      <c r="J7" s="25"/>
    </row>
    <row r="8" spans="2:10" ht="28.5" customHeight="1" x14ac:dyDescent="0.25">
      <c r="B8" s="341"/>
      <c r="C8" s="342"/>
      <c r="D8" s="338"/>
      <c r="E8" s="192" t="str">
        <f>+Autodiagnóstico!G11</f>
        <v xml:space="preserve">La entidad cuenta con una dependencia encargada exclusivamente de atención al ciudadano </v>
      </c>
      <c r="F8" s="183">
        <f>+Autodiagnóstico!H11</f>
        <v>100</v>
      </c>
      <c r="G8" s="184"/>
      <c r="H8" s="184"/>
      <c r="I8" s="185"/>
      <c r="J8" s="25"/>
    </row>
    <row r="9" spans="2:10" ht="90" x14ac:dyDescent="0.25">
      <c r="B9" s="341"/>
      <c r="C9" s="342"/>
      <c r="D9" s="338"/>
      <c r="E9" s="192" t="str">
        <f>+Autodiagnóstico!G12</f>
        <v xml:space="preserve">La entidad responde las solicitudes de información en un plazo máximo de 10 hábiles después de la recepción </v>
      </c>
      <c r="F9" s="183">
        <f>+Autodiagnóstico!H12</f>
        <v>4</v>
      </c>
      <c r="G9" s="229" t="s">
        <v>417</v>
      </c>
      <c r="H9" s="184" t="s">
        <v>415</v>
      </c>
      <c r="I9" s="185" t="s">
        <v>416</v>
      </c>
      <c r="J9" s="25"/>
    </row>
    <row r="10" spans="2:10" ht="90" x14ac:dyDescent="0.25">
      <c r="B10" s="341"/>
      <c r="C10" s="342"/>
      <c r="D10" s="338"/>
      <c r="E10" s="192" t="str">
        <f>+Autodiagnóstico!G13</f>
        <v xml:space="preserve">La entidad responde los derechos de petición en un plazo máximo de 15 días hábiles después de la recepción </v>
      </c>
      <c r="F10" s="183">
        <f>+Autodiagnóstico!H13</f>
        <v>50</v>
      </c>
      <c r="G10" s="230" t="s">
        <v>417</v>
      </c>
      <c r="H10" s="184" t="s">
        <v>415</v>
      </c>
      <c r="I10" s="185" t="s">
        <v>416</v>
      </c>
      <c r="J10" s="25"/>
    </row>
    <row r="11" spans="2:10" ht="90" x14ac:dyDescent="0.25">
      <c r="B11" s="341"/>
      <c r="C11" s="342"/>
      <c r="D11" s="338"/>
      <c r="E11" s="192" t="str">
        <f>+Autodiagnóstico!G14</f>
        <v xml:space="preserve">La entidad responde los derechos de petición de consulta en un plazo máximo de 30 días hábiles después de la recepción </v>
      </c>
      <c r="F11" s="183">
        <f>+Autodiagnóstico!H14</f>
        <v>50</v>
      </c>
      <c r="G11" s="230" t="s">
        <v>417</v>
      </c>
      <c r="H11" s="184" t="s">
        <v>415</v>
      </c>
      <c r="I11" s="185" t="s">
        <v>416</v>
      </c>
      <c r="J11" s="25"/>
    </row>
    <row r="12" spans="2:10" ht="49.5" customHeight="1" x14ac:dyDescent="0.25">
      <c r="B12" s="341"/>
      <c r="C12" s="342"/>
      <c r="D12" s="338"/>
      <c r="E12" s="192" t="str">
        <f>+Autodiagnóstico!G15</f>
        <v xml:space="preserve">La entidad conoce el número de días hábiles que se demora en promedio la respuesta de una solicitud de información </v>
      </c>
      <c r="F12" s="183">
        <f>+Autodiagnóstico!H15</f>
        <v>100</v>
      </c>
      <c r="G12" s="184"/>
      <c r="H12" s="184"/>
      <c r="I12" s="185"/>
      <c r="J12" s="25"/>
    </row>
    <row r="13" spans="2:10" ht="64.5" customHeight="1" x14ac:dyDescent="0.25">
      <c r="B13" s="341"/>
      <c r="C13" s="342"/>
      <c r="D13" s="338"/>
      <c r="E13" s="192"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83">
        <f>+Autodiagnóstico!H16</f>
        <v>100</v>
      </c>
      <c r="G13" s="184"/>
      <c r="H13" s="184"/>
      <c r="I13" s="185"/>
      <c r="J13" s="25"/>
    </row>
    <row r="14" spans="2:10" ht="37.5" customHeight="1" x14ac:dyDescent="0.25">
      <c r="B14" s="341"/>
      <c r="C14" s="342"/>
      <c r="D14" s="338"/>
      <c r="E14" s="192" t="str">
        <f>+Autodiagnóstico!G17</f>
        <v>La realización de trámites por parte de los ciudadanos es sencilla</v>
      </c>
      <c r="F14" s="183">
        <f>+Autodiagnóstico!H17</f>
        <v>100</v>
      </c>
      <c r="G14" s="184"/>
      <c r="H14" s="184"/>
      <c r="I14" s="185"/>
      <c r="J14" s="25"/>
    </row>
    <row r="15" spans="2:10" ht="34.5" customHeight="1" x14ac:dyDescent="0.25">
      <c r="B15" s="341"/>
      <c r="C15" s="342"/>
      <c r="D15" s="338"/>
      <c r="E15" s="192" t="str">
        <f>+Autodiagnóstico!G18</f>
        <v xml:space="preserve">La presentación de PQRS por parte de la ciudadanía es sencilla </v>
      </c>
      <c r="F15" s="183">
        <f>+Autodiagnóstico!H18</f>
        <v>100</v>
      </c>
      <c r="G15" s="184"/>
      <c r="H15" s="184"/>
      <c r="I15" s="185"/>
      <c r="J15" s="25"/>
    </row>
    <row r="16" spans="2:10" ht="47.25" customHeight="1" x14ac:dyDescent="0.25">
      <c r="B16" s="341"/>
      <c r="C16" s="342"/>
      <c r="D16" s="338"/>
      <c r="E16" s="192" t="str">
        <f>+Autodiagnóstico!G19</f>
        <v xml:space="preserve">La entidad facilita al ciudadano información sobre el estado de su PQRS desde su recepción hasta su respuesta </v>
      </c>
      <c r="F16" s="183">
        <f>+Autodiagnóstico!H19</f>
        <v>1</v>
      </c>
      <c r="G16" s="230" t="s">
        <v>418</v>
      </c>
      <c r="H16" s="230" t="s">
        <v>419</v>
      </c>
      <c r="I16" s="185" t="s">
        <v>420</v>
      </c>
      <c r="J16" s="25"/>
    </row>
    <row r="17" spans="2:10" ht="105" x14ac:dyDescent="0.25">
      <c r="B17" s="341"/>
      <c r="C17" s="342"/>
      <c r="D17" s="338"/>
      <c r="E17" s="192" t="str">
        <f>+Autodiagnóstico!G20</f>
        <v>Los funcionarios de la entidad ofrecen un servicio amable y cálido a los ciudadanos, dando respuesta efectiva a sus requerimientos</v>
      </c>
      <c r="F17" s="183">
        <f>+Autodiagnóstico!H20</f>
        <v>70</v>
      </c>
      <c r="G17" s="230" t="s">
        <v>421</v>
      </c>
      <c r="H17" s="230" t="s">
        <v>422</v>
      </c>
      <c r="I17" s="231" t="s">
        <v>423</v>
      </c>
      <c r="J17" s="25"/>
    </row>
    <row r="18" spans="2:10" ht="68.25" customHeight="1" x14ac:dyDescent="0.25">
      <c r="B18" s="341"/>
      <c r="C18" s="342"/>
      <c r="D18" s="338"/>
      <c r="E18" s="192" t="str">
        <f>+Autodiagnóstico!G21</f>
        <v xml:space="preserve">La entidad lleva registro de todos los PQRS presentados, sin importar el canal por el que hayan sido allegados por parte de la ciudadanía. Ejemplo: presencial, telefónico, sitio web, correo electrónico etc. </v>
      </c>
      <c r="F18" s="183">
        <f>+Autodiagnóstico!H21</f>
        <v>100</v>
      </c>
      <c r="G18" s="184"/>
      <c r="H18" s="184"/>
      <c r="I18" s="185"/>
      <c r="J18" s="25"/>
    </row>
    <row r="19" spans="2:10" ht="39.75" customHeight="1" x14ac:dyDescent="0.25">
      <c r="B19" s="341"/>
      <c r="C19" s="342"/>
      <c r="D19" s="338"/>
      <c r="E19" s="192" t="str">
        <f>+Autodiagnóstico!G22</f>
        <v>La entidad conoce el número de PQRS que recibe mensualmente</v>
      </c>
      <c r="F19" s="183">
        <f>+Autodiagnóstico!H22</f>
        <v>100</v>
      </c>
      <c r="G19" s="184"/>
      <c r="H19" s="184"/>
      <c r="I19" s="185"/>
      <c r="J19" s="25"/>
    </row>
    <row r="20" spans="2:10" ht="45" customHeight="1" x14ac:dyDescent="0.25">
      <c r="B20" s="341"/>
      <c r="C20" s="342"/>
      <c r="D20" s="338"/>
      <c r="E20" s="192" t="str">
        <f>+Autodiagnóstico!G23</f>
        <v xml:space="preserve">La entidad conoce el número de solicitudes de información y de derechos de petición que recibe mensualmente </v>
      </c>
      <c r="F20" s="183">
        <f>+Autodiagnóstico!H23</f>
        <v>100</v>
      </c>
      <c r="G20" s="184"/>
      <c r="H20" s="184"/>
      <c r="I20" s="185"/>
      <c r="J20" s="25"/>
    </row>
    <row r="21" spans="2:10" ht="48" customHeight="1" x14ac:dyDescent="0.25">
      <c r="B21" s="341"/>
      <c r="C21" s="342"/>
      <c r="D21" s="338"/>
      <c r="E21" s="192" t="str">
        <f>+Autodiagnóstico!G24</f>
        <v xml:space="preserve">La entidad conoce el tiempo que se ha tomado para responder a cada uno de los PQRS, solicitudes de información y derechos de petición </v>
      </c>
      <c r="F21" s="183">
        <f>+Autodiagnóstico!H24</f>
        <v>100</v>
      </c>
      <c r="G21" s="184"/>
      <c r="H21" s="184"/>
      <c r="I21" s="185"/>
      <c r="J21" s="25"/>
    </row>
    <row r="22" spans="2:10" ht="90" x14ac:dyDescent="0.25">
      <c r="B22" s="341"/>
      <c r="C22" s="342"/>
      <c r="D22" s="338"/>
      <c r="E22" s="192" t="str">
        <f>+Autodiagnóstico!G25</f>
        <v xml:space="preserve">La entidad conoce el número de solicitudes de información que ha contestado de manera negativa </v>
      </c>
      <c r="F22" s="183">
        <f>+Autodiagnóstico!H25</f>
        <v>1</v>
      </c>
      <c r="G22" s="229" t="s">
        <v>417</v>
      </c>
      <c r="H22" s="184" t="s">
        <v>415</v>
      </c>
      <c r="I22" s="185" t="s">
        <v>416</v>
      </c>
      <c r="J22" s="25"/>
    </row>
    <row r="23" spans="2:10" ht="90" x14ac:dyDescent="0.25">
      <c r="B23" s="341"/>
      <c r="C23" s="342"/>
      <c r="D23" s="338"/>
      <c r="E23" s="192" t="str">
        <f>+Autodiagnóstico!G26</f>
        <v xml:space="preserve">La entidad conoce el número de solicitudes de información que ha contestado de manera negativa por inexistencia de la información solicitada </v>
      </c>
      <c r="F23" s="183">
        <f>+Autodiagnóstico!H26</f>
        <v>1</v>
      </c>
      <c r="G23" s="229" t="s">
        <v>417</v>
      </c>
      <c r="H23" s="184" t="s">
        <v>415</v>
      </c>
      <c r="I23" s="185" t="s">
        <v>416</v>
      </c>
      <c r="J23" s="25"/>
    </row>
    <row r="24" spans="2:10" ht="47.25" customHeight="1" x14ac:dyDescent="0.25">
      <c r="B24" s="341"/>
      <c r="C24" s="342"/>
      <c r="D24" s="339"/>
      <c r="E24" s="192" t="str">
        <f>+Autodiagnóstico!G27</f>
        <v>Cuenta en su página Web con formatos para la recepción de peticiones, quejas, reclamos y denuncias</v>
      </c>
      <c r="F24" s="183">
        <f>+Autodiagnóstico!H27</f>
        <v>100</v>
      </c>
      <c r="G24" s="184"/>
      <c r="H24" s="184"/>
      <c r="I24" s="185"/>
      <c r="J24" s="25"/>
    </row>
    <row r="25" spans="2:10" ht="47.25" customHeight="1" x14ac:dyDescent="0.25">
      <c r="B25" s="341"/>
      <c r="C25" s="342"/>
      <c r="D25" s="340" t="s">
        <v>186</v>
      </c>
      <c r="E25" s="192" t="str">
        <f>+Autodiagnóstico!G28</f>
        <v xml:space="preserve">Los directivos de la entidad tienen en cuenta las necesidades de los ciudadanos usuarios de la entidad para la toma de decisiones </v>
      </c>
      <c r="F25" s="183">
        <f>+Autodiagnóstico!H28</f>
        <v>100</v>
      </c>
      <c r="G25" s="184"/>
      <c r="H25" s="184"/>
      <c r="I25" s="185"/>
      <c r="J25" s="25"/>
    </row>
    <row r="26" spans="2:10" ht="47.25" customHeight="1" x14ac:dyDescent="0.25">
      <c r="B26" s="341"/>
      <c r="C26" s="342"/>
      <c r="D26" s="338"/>
      <c r="E26" s="192" t="str">
        <f>+Autodiagnóstico!G29</f>
        <v xml:space="preserve">La entidad caracteriza la población usuaria de sus bienes y servicios </v>
      </c>
      <c r="F26" s="183">
        <f>+Autodiagnóstico!H29</f>
        <v>60</v>
      </c>
      <c r="G26" s="184"/>
      <c r="H26" s="184"/>
      <c r="I26" s="185"/>
      <c r="J26" s="25"/>
    </row>
    <row r="27" spans="2:10" ht="47.25" customHeight="1" x14ac:dyDescent="0.25">
      <c r="B27" s="341"/>
      <c r="C27" s="342"/>
      <c r="D27" s="338"/>
      <c r="E27" s="192" t="str">
        <f>+Autodiagnóstico!G30</f>
        <v>Los niveles jerárquicos de la organización permiten fluidez en la comunicación (horizontal y vertical) y agilidad en la toma de decisiones</v>
      </c>
      <c r="F27" s="183">
        <f>+Autodiagnóstico!H30</f>
        <v>100</v>
      </c>
      <c r="G27" s="184"/>
      <c r="H27" s="184"/>
      <c r="I27" s="185"/>
      <c r="J27" s="25"/>
    </row>
    <row r="28" spans="2:10" ht="47.25" customHeight="1" x14ac:dyDescent="0.25">
      <c r="B28" s="341"/>
      <c r="C28" s="342"/>
      <c r="D28" s="338"/>
      <c r="E28" s="192" t="str">
        <f>+Autodiagnóstico!G31</f>
        <v>La organización genera alianzas con ciudadanos y organizaciones de la sociedad civil</v>
      </c>
      <c r="F28" s="183">
        <f>+Autodiagnóstico!H31</f>
        <v>100</v>
      </c>
      <c r="G28" s="184"/>
      <c r="H28" s="184"/>
      <c r="I28" s="185"/>
      <c r="J28" s="25"/>
    </row>
    <row r="29" spans="2:10" ht="47.25" customHeight="1" x14ac:dyDescent="0.25">
      <c r="B29" s="341"/>
      <c r="C29" s="342"/>
      <c r="D29" s="338"/>
      <c r="E29" s="192" t="str">
        <f>+Autodiagnóstico!G32</f>
        <v xml:space="preserve">La organización desarrolla actividades y espacios de participación ciudadana de forma frecuente y dinámica </v>
      </c>
      <c r="F29" s="183">
        <f>+Autodiagnóstico!H32</f>
        <v>100</v>
      </c>
      <c r="G29" s="184"/>
      <c r="H29" s="184"/>
      <c r="I29" s="185"/>
      <c r="J29" s="25"/>
    </row>
    <row r="30" spans="2:10" ht="47.25" customHeight="1" x14ac:dyDescent="0.25">
      <c r="B30" s="341"/>
      <c r="C30" s="342"/>
      <c r="D30" s="338"/>
      <c r="E30" s="192" t="str">
        <f>+Autodiagnóstico!G33</f>
        <v xml:space="preserve">La entidad lleva registro del número de personas que participan en los espacios ciudadanos como los de rendición de cuentas </v>
      </c>
      <c r="F30" s="183">
        <f>+Autodiagnóstico!H33</f>
        <v>100</v>
      </c>
      <c r="G30" s="184"/>
      <c r="H30" s="184"/>
      <c r="I30" s="185"/>
      <c r="J30" s="25"/>
    </row>
    <row r="31" spans="2:10" ht="47.25" customHeight="1" x14ac:dyDescent="0.25">
      <c r="B31" s="341"/>
      <c r="C31" s="342"/>
      <c r="D31" s="338"/>
      <c r="E31" s="192" t="str">
        <f>+Autodiagnóstico!G34</f>
        <v>La información que divulga la entidad en su proceso de rendición de cuentas es clara, oportuna, relevante, confiable y de fácil acceso para toda la ciudadanía</v>
      </c>
      <c r="F31" s="183">
        <f>+Autodiagnóstico!H34</f>
        <v>100</v>
      </c>
      <c r="G31" s="184"/>
      <c r="H31" s="184"/>
      <c r="I31" s="185"/>
      <c r="J31" s="25"/>
    </row>
    <row r="32" spans="2:10" ht="90" x14ac:dyDescent="0.25">
      <c r="B32" s="341"/>
      <c r="C32" s="342"/>
      <c r="D32" s="338"/>
      <c r="E32" s="192" t="str">
        <f>+Autodiagnóstico!G35</f>
        <v xml:space="preserve">Los ciudadanos participan en la formulación de los planes, proyectos o programas de la entidad </v>
      </c>
      <c r="F32" s="183">
        <f>+Autodiagnóstico!H35</f>
        <v>100</v>
      </c>
      <c r="G32" s="230" t="s">
        <v>424</v>
      </c>
      <c r="H32" s="230" t="s">
        <v>425</v>
      </c>
      <c r="I32" s="231" t="s">
        <v>426</v>
      </c>
      <c r="J32" s="25"/>
    </row>
    <row r="33" spans="2:10" ht="30.75" customHeight="1" x14ac:dyDescent="0.25">
      <c r="B33" s="341"/>
      <c r="C33" s="342"/>
      <c r="D33" s="338"/>
      <c r="E33" s="192" t="str">
        <f>+Autodiagnóstico!G36</f>
        <v xml:space="preserve">La entidad permite que todos sus trámites sean realizados por medios electrónicos </v>
      </c>
      <c r="F33" s="183">
        <f>+Autodiagnóstico!H36</f>
        <v>100</v>
      </c>
      <c r="G33" s="184"/>
      <c r="H33" s="184"/>
      <c r="I33" s="185"/>
      <c r="J33" s="25"/>
    </row>
    <row r="34" spans="2:10" ht="105" x14ac:dyDescent="0.25">
      <c r="B34" s="341"/>
      <c r="C34" s="342"/>
      <c r="D34" s="338"/>
      <c r="E34" s="192" t="str">
        <f>+Autodiagnóstico!G37</f>
        <v xml:space="preserve">La entidad tiene una buena imagen entre la ciudadanía </v>
      </c>
      <c r="F34" s="183">
        <f>+Autodiagnóstico!H37</f>
        <v>80</v>
      </c>
      <c r="G34" s="230" t="s">
        <v>421</v>
      </c>
      <c r="H34" s="230" t="s">
        <v>422</v>
      </c>
      <c r="I34" s="231" t="s">
        <v>423</v>
      </c>
      <c r="J34" s="25"/>
    </row>
    <row r="35" spans="2:10" ht="56.25" customHeight="1" x14ac:dyDescent="0.25">
      <c r="B35" s="341"/>
      <c r="C35" s="342"/>
      <c r="D35" s="338"/>
      <c r="E35" s="192" t="str">
        <f>+Autodiagnóstico!G38</f>
        <v xml:space="preserve">La entidad construye a su interior el Plan Anticorrución y de Atención al Ciudadano de manera participativa, es decir, teniendo en cuenta las observaciones y recomendaciones de sus funcionarios </v>
      </c>
      <c r="F35" s="183">
        <f>+Autodiagnóstico!H38</f>
        <v>100</v>
      </c>
      <c r="G35" s="184"/>
      <c r="H35" s="184"/>
      <c r="I35" s="185"/>
      <c r="J35" s="25"/>
    </row>
    <row r="36" spans="2:10" ht="45.75" customHeight="1" x14ac:dyDescent="0.25">
      <c r="B36" s="341"/>
      <c r="C36" s="342"/>
      <c r="D36" s="338"/>
      <c r="E36" s="192" t="str">
        <f>+Autodiagnóstico!G39</f>
        <v xml:space="preserve">La entidad implementa el Plan Anticorrupción y de Atención al Ciudadano de forma efectiva a su quehacer diario </v>
      </c>
      <c r="F36" s="183">
        <f>+Autodiagnóstico!H39</f>
        <v>100</v>
      </c>
      <c r="G36" s="184"/>
      <c r="H36" s="184"/>
      <c r="I36" s="185"/>
      <c r="J36" s="25"/>
    </row>
    <row r="37" spans="2:10" ht="44.25" customHeight="1" x14ac:dyDescent="0.25">
      <c r="B37" s="341"/>
      <c r="C37" s="342"/>
      <c r="D37" s="338"/>
      <c r="E37" s="192" t="str">
        <f>+Autodiagnóstico!G40</f>
        <v>Existe en el sitio web oficial de la Entidad una sección identificada con el nombre de "Transparencia y Acceso a la Información Pública"</v>
      </c>
      <c r="F37" s="183">
        <f>+Autodiagnóstico!H40</f>
        <v>100</v>
      </c>
      <c r="G37" s="184"/>
      <c r="H37" s="184"/>
      <c r="I37" s="185"/>
      <c r="J37" s="25"/>
    </row>
    <row r="38" spans="2:10" ht="60" customHeight="1" x14ac:dyDescent="0.25">
      <c r="B38" s="341"/>
      <c r="C38" s="342"/>
      <c r="D38" s="338"/>
      <c r="E38" s="192" t="str">
        <f>+Autodiagnóstico!G41</f>
        <v xml:space="preserve">La entidad ha implementado estrategias pedagógicas y comunicativas para reforzar el significado que tiene para los servidores el ejercicio de la función pública y su responsabilidad con la ciudadanía </v>
      </c>
      <c r="F38" s="183">
        <f>+Autodiagnóstico!H41</f>
        <v>100</v>
      </c>
      <c r="G38" s="184"/>
      <c r="H38" s="184"/>
      <c r="I38" s="185"/>
      <c r="J38" s="25"/>
    </row>
    <row r="39" spans="2:10" ht="40.5" customHeight="1" x14ac:dyDescent="0.25">
      <c r="B39" s="341"/>
      <c r="C39" s="342"/>
      <c r="D39" s="338"/>
      <c r="E39" s="192" t="str">
        <f>+Autodiagnóstico!G42</f>
        <v>Los directivos demuestran capacidad de observación, análisis, escucha activa y una verdadera política de puertas abiertas</v>
      </c>
      <c r="F39" s="183">
        <f>+Autodiagnóstico!H42</f>
        <v>100</v>
      </c>
      <c r="G39" s="184"/>
      <c r="H39" s="184"/>
      <c r="I39" s="185"/>
      <c r="J39" s="25"/>
    </row>
    <row r="40" spans="2:10" ht="79.5" customHeight="1" x14ac:dyDescent="0.25">
      <c r="B40" s="341"/>
      <c r="C40" s="342"/>
      <c r="D40" s="338"/>
      <c r="E40" s="192" t="str">
        <f>+Autodiagnóstico!G43</f>
        <v xml:space="preserve">Toda persona nueva en la entidad recibe una capacitación introductoria antes del inicio de sus actividades </v>
      </c>
      <c r="F40" s="183">
        <f>+Autodiagnóstico!H43</f>
        <v>1</v>
      </c>
      <c r="G40" s="230" t="s">
        <v>427</v>
      </c>
      <c r="H40" s="184"/>
      <c r="I40" s="185"/>
      <c r="J40" s="25"/>
    </row>
    <row r="41" spans="2:10" ht="48" customHeight="1" x14ac:dyDescent="0.25">
      <c r="B41" s="341"/>
      <c r="C41" s="342"/>
      <c r="D41" s="338"/>
      <c r="E41" s="192" t="str">
        <f>+Autodiagnóstico!G44</f>
        <v xml:space="preserve">Hay una transferencia efectiva de conocimientos entre las personas que dejan sus cargos y las nuevas que llegan a desempeñarlos </v>
      </c>
      <c r="F41" s="183">
        <f>+Autodiagnóstico!H44</f>
        <v>1</v>
      </c>
      <c r="G41" s="184"/>
      <c r="H41" s="184"/>
      <c r="I41" s="185"/>
      <c r="J41" s="25"/>
    </row>
    <row r="42" spans="2:10" ht="105" x14ac:dyDescent="0.25">
      <c r="B42" s="341"/>
      <c r="C42" s="342"/>
      <c r="D42" s="338"/>
      <c r="E42" s="192"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83">
        <f>+Autodiagnóstico!H45</f>
        <v>80</v>
      </c>
      <c r="G42" s="230" t="s">
        <v>428</v>
      </c>
      <c r="H42" s="230" t="s">
        <v>429</v>
      </c>
      <c r="I42" s="231" t="s">
        <v>430</v>
      </c>
      <c r="J42" s="25"/>
    </row>
    <row r="43" spans="2:10" ht="38.25" x14ac:dyDescent="0.25">
      <c r="B43" s="341"/>
      <c r="C43" s="342"/>
      <c r="D43" s="338"/>
      <c r="E43" s="192" t="str">
        <f>+Autodiagnóstico!G46</f>
        <v>La entidad ha capacitado a sus funcionarios respecto de la Ley de Transparencia y acceso a la información, Ley 1712 de 2014</v>
      </c>
      <c r="F43" s="183">
        <f>+Autodiagnóstico!H46</f>
        <v>100</v>
      </c>
      <c r="G43" s="184"/>
      <c r="H43" s="184"/>
      <c r="I43" s="185"/>
      <c r="J43" s="25"/>
    </row>
    <row r="44" spans="2:10" ht="38.25" x14ac:dyDescent="0.25">
      <c r="B44" s="341"/>
      <c r="C44" s="342"/>
      <c r="D44" s="338"/>
      <c r="E44" s="192" t="str">
        <f>+Autodiagnóstico!G47</f>
        <v>La entidad ha informado a sus usuarios sobre la Ley de Transparencia y acceso a la información, Ley 1712 de 2014</v>
      </c>
      <c r="F44" s="183">
        <f>+Autodiagnóstico!H47</f>
        <v>100</v>
      </c>
      <c r="G44" s="184"/>
      <c r="H44" s="184"/>
      <c r="I44" s="185"/>
      <c r="J44" s="25"/>
    </row>
    <row r="45" spans="2:10" ht="51" x14ac:dyDescent="0.25">
      <c r="B45" s="341"/>
      <c r="C45" s="342"/>
      <c r="D45" s="338"/>
      <c r="E45" s="192" t="str">
        <f>+Autodiagnóstico!G48</f>
        <v xml:space="preserve">La entidad ha publicado en su sitio Web de Transparencia y acceso a la información la localización física, sucursales o regionales, horarios y días de atención al público </v>
      </c>
      <c r="F45" s="183">
        <f>+Autodiagnóstico!H48</f>
        <v>100</v>
      </c>
      <c r="G45" s="184"/>
      <c r="H45" s="184"/>
      <c r="I45" s="185"/>
      <c r="J45" s="25"/>
    </row>
    <row r="46" spans="2:10" ht="46.5" customHeight="1" x14ac:dyDescent="0.25">
      <c r="B46" s="341"/>
      <c r="C46" s="342"/>
      <c r="D46" s="338"/>
      <c r="E46" s="192" t="str">
        <f>+Autodiagnóstico!G49</f>
        <v>La entidad ha publicado en su sitio Web de Transparencia y acceso a la información la normatividad relacionada con la Entidad</v>
      </c>
      <c r="F46" s="183">
        <f>+Autodiagnóstico!H49</f>
        <v>100</v>
      </c>
      <c r="G46" s="184"/>
      <c r="H46" s="184"/>
      <c r="I46" s="185"/>
      <c r="J46" s="25"/>
    </row>
    <row r="47" spans="2:10" ht="38.25" x14ac:dyDescent="0.25">
      <c r="B47" s="341"/>
      <c r="C47" s="342"/>
      <c r="D47" s="338"/>
      <c r="E47" s="192" t="str">
        <f>+Autodiagnóstico!G50</f>
        <v xml:space="preserve">La entidad ha publicado en su sitio Web de Transparencia y acceso a la información las noticias de la entidad </v>
      </c>
      <c r="F47" s="183">
        <f>+Autodiagnóstico!H50</f>
        <v>100</v>
      </c>
      <c r="G47" s="184"/>
      <c r="H47" s="184"/>
      <c r="I47" s="185"/>
      <c r="J47" s="25"/>
    </row>
    <row r="48" spans="2:10" ht="38.25" x14ac:dyDescent="0.25">
      <c r="B48" s="341"/>
      <c r="C48" s="342"/>
      <c r="D48" s="338"/>
      <c r="E48" s="192" t="str">
        <f>+Autodiagnóstico!G51</f>
        <v xml:space="preserve">La entidad ha publicado en su sitio Web de Transparencia y acceso a la información el calendario de actividades </v>
      </c>
      <c r="F48" s="183">
        <f>+Autodiagnóstico!H51</f>
        <v>100</v>
      </c>
      <c r="G48" s="184"/>
      <c r="H48" s="184"/>
      <c r="I48" s="185"/>
      <c r="J48" s="25"/>
    </row>
    <row r="49" spans="2:10" ht="41.25" customHeight="1" x14ac:dyDescent="0.25">
      <c r="B49" s="341"/>
      <c r="C49" s="342"/>
      <c r="D49" s="338"/>
      <c r="E49" s="192" t="str">
        <f>+Autodiagnóstico!G52</f>
        <v>La entidad ha publicado en su sitio Web de Transparencia y acceso a la información la misión, visión, funciones y deberes de la Entidad</v>
      </c>
      <c r="F49" s="183">
        <f>+Autodiagnóstico!H52</f>
        <v>100</v>
      </c>
      <c r="G49" s="184"/>
      <c r="H49" s="184"/>
      <c r="I49" s="185"/>
      <c r="J49" s="25"/>
    </row>
    <row r="50" spans="2:10" ht="44.25" customHeight="1" x14ac:dyDescent="0.25">
      <c r="B50" s="341"/>
      <c r="C50" s="342"/>
      <c r="D50" s="338"/>
      <c r="E50" s="192" t="str">
        <f>+Autodiagnóstico!G53</f>
        <v xml:space="preserve">La entidad ha publicado en su sitio Web de Transparencia y acceso a la información el organigrama de la entidad </v>
      </c>
      <c r="F50" s="183">
        <f>+Autodiagnóstico!H53</f>
        <v>100</v>
      </c>
      <c r="G50" s="184"/>
      <c r="H50" s="184"/>
      <c r="I50" s="185"/>
      <c r="J50" s="25"/>
    </row>
    <row r="51" spans="2:10" ht="43.5" customHeight="1" x14ac:dyDescent="0.25">
      <c r="B51" s="341"/>
      <c r="C51" s="342"/>
      <c r="D51" s="338"/>
      <c r="E51" s="192" t="str">
        <f>+Autodiagnóstico!G54</f>
        <v xml:space="preserve">La entidad ha publicado en su sitio Web de Transparencia y acceso a la información las ofertas de empleo de la entidad </v>
      </c>
      <c r="F51" s="183">
        <f>+Autodiagnóstico!H54</f>
        <v>100</v>
      </c>
      <c r="G51" s="184"/>
      <c r="H51" s="184"/>
      <c r="I51" s="185"/>
      <c r="J51" s="25"/>
    </row>
    <row r="52" spans="2:10" ht="51" x14ac:dyDescent="0.25">
      <c r="B52" s="341"/>
      <c r="C52" s="342"/>
      <c r="D52" s="338"/>
      <c r="E52" s="192" t="str">
        <f>+Autodiagnóstico!G55</f>
        <v>La entidad ha publicado en su sitio Web de Transparencia y acceso a la información las resoluciones, circulares u otro tipo de actos administrativos expedidos por la Entidad</v>
      </c>
      <c r="F52" s="183">
        <f>+Autodiagnóstico!H55</f>
        <v>100</v>
      </c>
      <c r="G52" s="184"/>
      <c r="H52" s="184"/>
      <c r="I52" s="185"/>
      <c r="J52" s="25"/>
    </row>
    <row r="53" spans="2:10" ht="38.25" x14ac:dyDescent="0.25">
      <c r="B53" s="341"/>
      <c r="C53" s="342"/>
      <c r="D53" s="338"/>
      <c r="E53" s="192" t="str">
        <f>+Autodiagnóstico!G56</f>
        <v>La entidad ha publicado en su sitio Web de Transparencia y acceso a la información el presupuesto vigente asignado</v>
      </c>
      <c r="F53" s="183">
        <f>+Autodiagnóstico!H56</f>
        <v>100</v>
      </c>
      <c r="G53" s="184"/>
      <c r="H53" s="184"/>
      <c r="I53" s="185"/>
      <c r="J53" s="25"/>
    </row>
    <row r="54" spans="2:10" ht="38.25" x14ac:dyDescent="0.25">
      <c r="B54" s="341"/>
      <c r="C54" s="342"/>
      <c r="D54" s="338"/>
      <c r="E54" s="192" t="str">
        <f>+Autodiagnóstico!G57</f>
        <v>La entidad ha publicado en su sitio Web de Transparencia y acceso a la información la ejecución presupuestal histórica anual</v>
      </c>
      <c r="F54" s="183">
        <f>+Autodiagnóstico!H57</f>
        <v>100</v>
      </c>
      <c r="G54" s="184"/>
      <c r="H54" s="184"/>
      <c r="I54" s="185"/>
      <c r="J54" s="25"/>
    </row>
    <row r="55" spans="2:10" ht="38.25" x14ac:dyDescent="0.25">
      <c r="B55" s="341"/>
      <c r="C55" s="342"/>
      <c r="D55" s="338"/>
      <c r="E55" s="192" t="str">
        <f>+Autodiagnóstico!G58</f>
        <v xml:space="preserve">La entidad ha publicado en su sitio Web de Transparencia y acceso a la información la información el Plan Anticorrupción </v>
      </c>
      <c r="F55" s="183">
        <f>+Autodiagnóstico!H58</f>
        <v>100</v>
      </c>
      <c r="G55" s="184"/>
      <c r="H55" s="184"/>
      <c r="I55" s="185"/>
      <c r="J55" s="25"/>
    </row>
    <row r="56" spans="2:10" ht="48" customHeight="1" x14ac:dyDescent="0.25">
      <c r="B56" s="341"/>
      <c r="C56" s="342"/>
      <c r="D56" s="338"/>
      <c r="E56" s="192" t="str">
        <f>+Autodiagnóstico!G59</f>
        <v xml:space="preserve">La entidad ha publicado en su sitio Web de Transparencia y acceso a la información el Plan de Atención al ciudadano </v>
      </c>
      <c r="F56" s="183">
        <f>+Autodiagnóstico!H59</f>
        <v>1</v>
      </c>
      <c r="G56" s="184"/>
      <c r="H56" s="184"/>
      <c r="I56" s="185"/>
      <c r="J56" s="25"/>
    </row>
    <row r="57" spans="2:10" ht="76.5" x14ac:dyDescent="0.25">
      <c r="B57" s="341"/>
      <c r="C57" s="342"/>
      <c r="D57" s="338"/>
      <c r="E57" s="192"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83">
        <f>+Autodiagnóstico!H60</f>
        <v>100</v>
      </c>
      <c r="G57" s="184"/>
      <c r="H57" s="184"/>
      <c r="I57" s="185"/>
      <c r="J57" s="25"/>
    </row>
    <row r="58" spans="2:10" ht="38.25" x14ac:dyDescent="0.25">
      <c r="B58" s="341"/>
      <c r="C58" s="342"/>
      <c r="D58" s="338"/>
      <c r="E58" s="192" t="str">
        <f>+Autodiagnóstico!G61</f>
        <v xml:space="preserve">La entidad ha publicado en su sitio Web de Transparencia y acceso a la información los informes de rendición de cuentas </v>
      </c>
      <c r="F58" s="183">
        <f>+Autodiagnóstico!H61</f>
        <v>100</v>
      </c>
      <c r="G58" s="184"/>
      <c r="H58" s="184"/>
      <c r="I58" s="185"/>
      <c r="J58" s="25"/>
    </row>
    <row r="59" spans="2:10" ht="38.25" x14ac:dyDescent="0.25">
      <c r="B59" s="341"/>
      <c r="C59" s="342"/>
      <c r="D59" s="338"/>
      <c r="E59" s="192" t="str">
        <f>+Autodiagnóstico!G62</f>
        <v>La entidad ha publicado en su sitio Web de Transparencia y acceso a la información los mecanismos para interponer PQRS y denuncias</v>
      </c>
      <c r="F59" s="183">
        <f>+Autodiagnóstico!H62</f>
        <v>100</v>
      </c>
      <c r="G59" s="184"/>
      <c r="H59" s="184"/>
      <c r="I59" s="185"/>
      <c r="J59" s="25"/>
    </row>
    <row r="60" spans="2:10" ht="38.25" x14ac:dyDescent="0.25">
      <c r="B60" s="341"/>
      <c r="C60" s="342"/>
      <c r="D60" s="338"/>
      <c r="E60" s="192" t="str">
        <f>+Autodiagnóstico!G63</f>
        <v xml:space="preserve">La entidad ha publicado en su sitio Web de Transparencia y acceso a la información su plan de compras anual </v>
      </c>
      <c r="F60" s="183">
        <f>+Autodiagnóstico!H63</f>
        <v>100</v>
      </c>
      <c r="G60" s="184"/>
      <c r="H60" s="184"/>
      <c r="I60" s="185"/>
      <c r="J60" s="25"/>
    </row>
    <row r="61" spans="2:10" ht="51" x14ac:dyDescent="0.25">
      <c r="B61" s="341"/>
      <c r="C61" s="342"/>
      <c r="D61" s="338"/>
      <c r="E61" s="192" t="str">
        <f>+Autodiagnóstico!G64</f>
        <v>La entidad ha publicado en su sitio Web de Transparencia y acceso a la información el directorio con los cargos, hojas de vida e información de contacto de funcionarios y contratistas</v>
      </c>
      <c r="F61" s="183">
        <f>+Autodiagnóstico!H64</f>
        <v>100</v>
      </c>
      <c r="G61" s="184"/>
      <c r="H61" s="184"/>
      <c r="I61" s="185"/>
      <c r="J61" s="25"/>
    </row>
    <row r="62" spans="2:10" ht="105" x14ac:dyDescent="0.25">
      <c r="B62" s="341"/>
      <c r="C62" s="342"/>
      <c r="D62" s="338"/>
      <c r="E62" s="192" t="str">
        <f>+Autodiagnóstico!G65</f>
        <v>La entidad ha publicado en su sitio Web de Transparencia y acceso a la información de las escalas salariales de funcionarios y contratistas</v>
      </c>
      <c r="F62" s="183">
        <f>+Autodiagnóstico!H65</f>
        <v>1</v>
      </c>
      <c r="G62" s="230" t="s">
        <v>432</v>
      </c>
      <c r="H62" s="230" t="s">
        <v>433</v>
      </c>
      <c r="I62" s="185" t="s">
        <v>434</v>
      </c>
      <c r="J62" s="25"/>
    </row>
    <row r="63" spans="2:10" ht="38.25" x14ac:dyDescent="0.25">
      <c r="B63" s="341"/>
      <c r="C63" s="342"/>
      <c r="D63" s="338"/>
      <c r="E63" s="192" t="str">
        <f>+Autodiagnóstico!G66</f>
        <v>La entidad ha publicado en su sitio Web de Transparencia y acceso a la información los informes de empalme</v>
      </c>
      <c r="F63" s="183">
        <f>+Autodiagnóstico!H66</f>
        <v>1</v>
      </c>
      <c r="G63" s="184" t="s">
        <v>435</v>
      </c>
      <c r="H63" s="184"/>
      <c r="I63" s="185"/>
      <c r="J63" s="25"/>
    </row>
    <row r="64" spans="2:10" ht="67.5" customHeight="1" x14ac:dyDescent="0.25">
      <c r="B64" s="341"/>
      <c r="C64" s="342"/>
      <c r="D64" s="338"/>
      <c r="E64" s="192" t="str">
        <f>+Autodiagnóstico!G67</f>
        <v>La entidad ha publicado en su sitio Web de Transparencia y acceso a la información las respuestas de la entidad a las solicitudes de información</v>
      </c>
      <c r="F64" s="183">
        <f>+Autodiagnóstico!H67</f>
        <v>1</v>
      </c>
      <c r="G64" s="184"/>
      <c r="H64" s="184"/>
      <c r="I64" s="185"/>
      <c r="J64" s="25"/>
    </row>
    <row r="65" spans="2:10" ht="38.25" x14ac:dyDescent="0.25">
      <c r="B65" s="341"/>
      <c r="C65" s="342"/>
      <c r="D65" s="338"/>
      <c r="E65" s="192" t="str">
        <f>+Autodiagnóstico!G68</f>
        <v>La entidad ha publicado en su sitio Web de Transparencia y acceso a la información la oferta de la entidad (Programas, servicios, trámites)</v>
      </c>
      <c r="F65" s="183">
        <f>+Autodiagnóstico!H68</f>
        <v>100</v>
      </c>
      <c r="G65" s="184"/>
      <c r="H65" s="184"/>
      <c r="I65" s="185"/>
      <c r="J65" s="25"/>
    </row>
    <row r="66" spans="2:10" ht="51" x14ac:dyDescent="0.25">
      <c r="B66" s="341"/>
      <c r="C66" s="342"/>
      <c r="D66" s="338"/>
      <c r="E66" s="192" t="str">
        <f>+Autodiagnóstico!G69</f>
        <v>La entidad ha publicado en su sitio Web de Transparencia y acceso a la información los costos de la reproducción de la información (Ej. Costo de fotocopias o de CDs etc.)</v>
      </c>
      <c r="F66" s="183">
        <f>+Autodiagnóstico!H69</f>
        <v>100</v>
      </c>
      <c r="G66" s="184"/>
      <c r="H66" s="184"/>
      <c r="I66" s="185"/>
      <c r="J66" s="25"/>
    </row>
    <row r="67" spans="2:10" ht="38.25" x14ac:dyDescent="0.25">
      <c r="B67" s="341"/>
      <c r="C67" s="342"/>
      <c r="D67" s="338"/>
      <c r="E67" s="192" t="str">
        <f>+Autodiagnóstico!G70</f>
        <v>La entidad ha publicado en su sitio Web de Transparencia y acceso a la información los entes de control que vigilan la entidad</v>
      </c>
      <c r="F67" s="183">
        <f>+Autodiagnóstico!H70</f>
        <v>100</v>
      </c>
      <c r="G67" s="184"/>
      <c r="H67" s="184"/>
      <c r="I67" s="185"/>
      <c r="J67" s="25"/>
    </row>
    <row r="68" spans="2:10" ht="38.25" x14ac:dyDescent="0.25">
      <c r="B68" s="341"/>
      <c r="C68" s="342"/>
      <c r="D68" s="338"/>
      <c r="E68" s="192" t="str">
        <f>+Autodiagnóstico!G71</f>
        <v>La entidad ha publicado en su sitio Web de Transparencia y acceso a la información los informes de gestión, evaluación y auditoría</v>
      </c>
      <c r="F68" s="183">
        <f>+Autodiagnóstico!H71</f>
        <v>100</v>
      </c>
      <c r="G68" s="184"/>
      <c r="H68" s="184"/>
      <c r="I68" s="185"/>
      <c r="J68" s="25"/>
    </row>
    <row r="69" spans="2:10" ht="25.5" x14ac:dyDescent="0.25">
      <c r="B69" s="341"/>
      <c r="C69" s="342"/>
      <c r="D69" s="338"/>
      <c r="E69" s="192" t="str">
        <f>+Autodiagnóstico!G72</f>
        <v>La entidad publica su gestión contractual con cargo a recursos públicos en el SECOP</v>
      </c>
      <c r="F69" s="183">
        <f>+Autodiagnóstico!H72</f>
        <v>100</v>
      </c>
      <c r="G69" s="184"/>
      <c r="H69" s="184"/>
      <c r="I69" s="185"/>
      <c r="J69" s="25"/>
    </row>
    <row r="70" spans="2:10" ht="38.25" x14ac:dyDescent="0.25">
      <c r="B70" s="341"/>
      <c r="C70" s="342"/>
      <c r="D70" s="338"/>
      <c r="E70" s="192" t="str">
        <f>+Autodiagnóstico!G73</f>
        <v>La Entidad ha promovido a su interior la Ley de Transparencia y acceso a la Información Pública (Ley 1712 de 2014)</v>
      </c>
      <c r="F70" s="183">
        <f>+Autodiagnóstico!H73</f>
        <v>100</v>
      </c>
      <c r="G70" s="184"/>
      <c r="H70" s="184"/>
      <c r="I70" s="185"/>
      <c r="J70" s="25"/>
    </row>
    <row r="71" spans="2:10" ht="25.5" x14ac:dyDescent="0.25">
      <c r="B71" s="341"/>
      <c r="C71" s="342"/>
      <c r="D71" s="339"/>
      <c r="E71" s="192" t="str">
        <f>+Autodiagnóstico!G74</f>
        <v>La entidad publica sus bases de datos abiertos en el sitio web www.datos.gov.co</v>
      </c>
      <c r="F71" s="183">
        <f>+Autodiagnóstico!H74</f>
        <v>100</v>
      </c>
      <c r="G71" s="184"/>
      <c r="H71" s="184"/>
      <c r="I71" s="185"/>
      <c r="J71" s="25"/>
    </row>
    <row r="72" spans="2:10" ht="120" x14ac:dyDescent="0.25">
      <c r="B72" s="341"/>
      <c r="C72" s="342"/>
      <c r="D72" s="337" t="s">
        <v>180</v>
      </c>
      <c r="E72" s="192" t="str">
        <f>+Autodiagnóstico!G75</f>
        <v xml:space="preserve">La entidad hace seguimiento a su gestión en el tema de transparencia y acceso a la información pública a través de indicadores que son medidos periódicamente </v>
      </c>
      <c r="F72" s="183">
        <f>+Autodiagnóstico!H75</f>
        <v>60</v>
      </c>
      <c r="G72" s="233" t="s">
        <v>436</v>
      </c>
      <c r="H72" s="230" t="s">
        <v>437</v>
      </c>
      <c r="I72" s="185" t="s">
        <v>438</v>
      </c>
      <c r="J72" s="25"/>
    </row>
    <row r="73" spans="2:10" ht="38.25" x14ac:dyDescent="0.25">
      <c r="B73" s="341"/>
      <c r="C73" s="342"/>
      <c r="D73" s="338"/>
      <c r="E73" s="192" t="str">
        <f>+Autodiagnóstico!G76</f>
        <v xml:space="preserve">Dentro de las mediciones que lleva a cabo la entidad se tiene en cuenta si su gestión ayudó a reslver los problemas y necesidades de sus usuarios </v>
      </c>
      <c r="F73" s="183">
        <f>+Autodiagnóstico!H76</f>
        <v>100</v>
      </c>
      <c r="G73" s="184"/>
      <c r="H73" s="184"/>
      <c r="I73" s="185"/>
      <c r="J73" s="25"/>
    </row>
    <row r="74" spans="2:10" ht="120" x14ac:dyDescent="0.25">
      <c r="B74" s="341"/>
      <c r="C74" s="342"/>
      <c r="D74" s="338"/>
      <c r="E74" s="192" t="str">
        <f>+Autodiagnóstico!G77</f>
        <v>La entidad cuenta con una encuesta de satisfacción del ciudadano sobre Transparencia y acceso a la información en su sitio Web oficial</v>
      </c>
      <c r="F74" s="183">
        <f>+Autodiagnóstico!H77</f>
        <v>1</v>
      </c>
      <c r="G74" s="233" t="s">
        <v>439</v>
      </c>
      <c r="H74" s="230" t="s">
        <v>440</v>
      </c>
      <c r="I74" s="231" t="s">
        <v>441</v>
      </c>
      <c r="J74" s="25"/>
    </row>
    <row r="75" spans="2:10" ht="25.5" x14ac:dyDescent="0.25">
      <c r="B75" s="341"/>
      <c r="C75" s="342"/>
      <c r="D75" s="344"/>
      <c r="E75" s="192" t="str">
        <f>+Autodiagnóstico!G78</f>
        <v>La entidad le asigna un número consecutivo o de radicado a cada una de las PQRS que le son enviadas</v>
      </c>
      <c r="F75" s="183">
        <f>+Autodiagnóstico!H78</f>
        <v>100</v>
      </c>
      <c r="G75" s="184"/>
      <c r="H75" s="184"/>
      <c r="I75" s="185"/>
      <c r="J75" s="25"/>
    </row>
    <row r="76" spans="2:10" ht="105" x14ac:dyDescent="0.25">
      <c r="B76" s="341"/>
      <c r="C76" s="342"/>
      <c r="D76" s="340" t="s">
        <v>181</v>
      </c>
      <c r="E76" s="192" t="str">
        <f>+Autodiagnóstico!G79</f>
        <v>La entidad tiene una política de seguridad de la información construida, aprobada e implementada</v>
      </c>
      <c r="F76" s="183">
        <f>+Autodiagnóstico!H79</f>
        <v>50</v>
      </c>
      <c r="G76" s="230" t="s">
        <v>442</v>
      </c>
      <c r="H76" s="230" t="s">
        <v>443</v>
      </c>
      <c r="I76" s="231" t="s">
        <v>444</v>
      </c>
      <c r="J76" s="25"/>
    </row>
    <row r="77" spans="2:10" ht="120" x14ac:dyDescent="0.25">
      <c r="B77" s="341"/>
      <c r="C77" s="342"/>
      <c r="D77" s="338"/>
      <c r="E77" s="192" t="str">
        <f>+Autodiagnóstico!G80</f>
        <v xml:space="preserve">La entidad tiene la política de seguridad de la información publicada en la sección de Transparencia y acceso a la información de su sitio Web oficial </v>
      </c>
      <c r="F77" s="183">
        <f>+Autodiagnóstico!H80</f>
        <v>50</v>
      </c>
      <c r="G77" s="230" t="s">
        <v>445</v>
      </c>
      <c r="H77" s="230" t="s">
        <v>443</v>
      </c>
      <c r="I77" s="231" t="s">
        <v>446</v>
      </c>
      <c r="J77" s="25"/>
    </row>
    <row r="78" spans="2:10" ht="180" x14ac:dyDescent="0.25">
      <c r="B78" s="341"/>
      <c r="C78" s="342"/>
      <c r="D78" s="338"/>
      <c r="E78" s="192" t="str">
        <f>+Autodiagnóstico!G81</f>
        <v xml:space="preserve">La entidad tiene una política de protección de datos personales construida, aprobada e implementada </v>
      </c>
      <c r="F78" s="183">
        <f>+Autodiagnóstico!H81</f>
        <v>33</v>
      </c>
      <c r="G78" s="230" t="s">
        <v>449</v>
      </c>
      <c r="H78" s="230" t="s">
        <v>447</v>
      </c>
      <c r="I78" s="185" t="s">
        <v>448</v>
      </c>
      <c r="J78" s="25"/>
    </row>
    <row r="79" spans="2:10" ht="120" x14ac:dyDescent="0.25">
      <c r="B79" s="341"/>
      <c r="C79" s="342"/>
      <c r="D79" s="339"/>
      <c r="E79" s="192" t="str">
        <f>+Autodiagnóstico!G82</f>
        <v xml:space="preserve">La entidad tiene una política de protección de datos personales publicada en la sección de Transparencia y acceso a la información de su sitio Web oficial </v>
      </c>
      <c r="F79" s="183">
        <f>+Autodiagnóstico!H82</f>
        <v>1</v>
      </c>
      <c r="G79" s="230" t="s">
        <v>450</v>
      </c>
      <c r="H79" s="230" t="s">
        <v>451</v>
      </c>
      <c r="I79" s="185" t="s">
        <v>452</v>
      </c>
      <c r="J79" s="25"/>
    </row>
    <row r="80" spans="2:10" ht="25.5" x14ac:dyDescent="0.25">
      <c r="B80" s="341"/>
      <c r="C80" s="342"/>
      <c r="D80" s="345" t="s">
        <v>182</v>
      </c>
      <c r="E80" s="192" t="str">
        <f>+Autodiagnóstico!G83</f>
        <v xml:space="preserve">La documentación de los procesos dentro de la entidad facilita el trabajo de sus funcionarios </v>
      </c>
      <c r="F80" s="183">
        <f>+Autodiagnóstico!H83</f>
        <v>100</v>
      </c>
      <c r="G80" s="184"/>
      <c r="H80" s="184"/>
      <c r="I80" s="185"/>
      <c r="J80" s="25"/>
    </row>
    <row r="81" spans="2:10" ht="38.25" x14ac:dyDescent="0.25">
      <c r="B81" s="341"/>
      <c r="C81" s="342"/>
      <c r="D81" s="346"/>
      <c r="E81" s="192" t="str">
        <f>+Autodiagnóstico!G84</f>
        <v xml:space="preserve">El conocimiento de los servidores de la organización adquirido a través de su experiencia es identificado, analizado, clasificado, documentado y difundido  </v>
      </c>
      <c r="F81" s="183">
        <f>+Autodiagnóstico!H84</f>
        <v>100</v>
      </c>
      <c r="G81" s="184"/>
      <c r="H81" s="184"/>
      <c r="I81" s="185"/>
      <c r="J81" s="25"/>
    </row>
    <row r="82" spans="2:10" ht="25.5" x14ac:dyDescent="0.25">
      <c r="B82" s="341"/>
      <c r="C82" s="342"/>
      <c r="D82" s="346"/>
      <c r="E82" s="192" t="str">
        <f>+Autodiagnóstico!G85</f>
        <v xml:space="preserve">La información necesaria para la operación de la entidad está organizada y sistematizada </v>
      </c>
      <c r="F82" s="183">
        <f>+Autodiagnóstico!H85</f>
        <v>100</v>
      </c>
      <c r="G82" s="184"/>
      <c r="H82" s="184"/>
      <c r="I82" s="185"/>
      <c r="J82" s="25"/>
    </row>
    <row r="83" spans="2:10" ht="38.25" x14ac:dyDescent="0.25">
      <c r="B83" s="341"/>
      <c r="C83" s="342"/>
      <c r="D83" s="346"/>
      <c r="E83" s="192" t="str">
        <f>+Autodiagnóstico!G86</f>
        <v xml:space="preserve">La información que maneja la entidad es clara, confiable, es de fácil consulta  y se actualiza de manera constante </v>
      </c>
      <c r="F83" s="183">
        <f>+Autodiagnóstico!H86</f>
        <v>100</v>
      </c>
      <c r="G83" s="184"/>
      <c r="H83" s="184"/>
      <c r="I83" s="185"/>
      <c r="J83" s="25"/>
    </row>
    <row r="84" spans="2:10" ht="25.5" x14ac:dyDescent="0.25">
      <c r="B84" s="341"/>
      <c r="C84" s="342"/>
      <c r="D84" s="347"/>
      <c r="E84" s="192" t="str">
        <f>+Autodiagnóstico!G87</f>
        <v>La gestión documental hace parte de las actividades administrativas, técnicas y de planeación de la Entidad</v>
      </c>
      <c r="F84" s="183">
        <f>+Autodiagnóstico!H87</f>
        <v>100</v>
      </c>
      <c r="G84" s="184"/>
      <c r="H84" s="184"/>
      <c r="I84" s="185"/>
      <c r="J84" s="25"/>
    </row>
    <row r="85" spans="2:10" ht="38.25" x14ac:dyDescent="0.25">
      <c r="B85" s="341"/>
      <c r="C85" s="342"/>
      <c r="D85" s="340" t="s">
        <v>183</v>
      </c>
      <c r="E85" s="192" t="str">
        <f>+Autodiagnóstico!G88</f>
        <v>La entidad ha construido, implementado y aprobado por medio de acto administrativo el Índice de Información Reservada y Clasificada de la entidad</v>
      </c>
      <c r="F85" s="183">
        <f>+Autodiagnóstico!H88</f>
        <v>100</v>
      </c>
      <c r="G85" s="184"/>
      <c r="H85" s="184"/>
      <c r="I85" s="185"/>
      <c r="J85" s="25"/>
    </row>
    <row r="86" spans="2:10" ht="51" x14ac:dyDescent="0.25">
      <c r="B86" s="341"/>
      <c r="C86" s="342"/>
      <c r="D86" s="338"/>
      <c r="E86" s="192" t="str">
        <f>+Autodiagnóstico!G89</f>
        <v>La entidad ha publicado el Índice de Información Reservada y Clasificada en la sección de Transparencia y acceso a la información pública de su sitio Web oficial</v>
      </c>
      <c r="F86" s="183">
        <f>+Autodiagnóstico!H89</f>
        <v>100</v>
      </c>
      <c r="G86" s="184"/>
      <c r="H86" s="184"/>
      <c r="I86" s="185"/>
      <c r="J86" s="25"/>
    </row>
    <row r="87" spans="2:10" ht="38.25" x14ac:dyDescent="0.25">
      <c r="B87" s="341"/>
      <c r="C87" s="342"/>
      <c r="D87" s="338"/>
      <c r="E87" s="192" t="str">
        <f>+Autodiagnóstico!G90</f>
        <v xml:space="preserve">La entidad ha construido, implementado y aprobado por medio de acto administrativo el Esquema de Publicación de la entidad </v>
      </c>
      <c r="F87" s="183">
        <f>+Autodiagnóstico!H90</f>
        <v>100</v>
      </c>
      <c r="G87" s="184"/>
      <c r="H87" s="184"/>
      <c r="I87" s="185"/>
      <c r="J87" s="25"/>
    </row>
    <row r="88" spans="2:10" ht="38.25" x14ac:dyDescent="0.25">
      <c r="B88" s="341"/>
      <c r="C88" s="342"/>
      <c r="D88" s="338"/>
      <c r="E88" s="192" t="str">
        <f>+Autodiagnóstico!G91</f>
        <v>La entidad ha publicado el Esquema de Publicación de la entidad en la sección de Transparencia y acceso a la información pública de su sitio Web oficial</v>
      </c>
      <c r="F88" s="183">
        <f>+Autodiagnóstico!H91</f>
        <v>100</v>
      </c>
      <c r="G88" s="184"/>
      <c r="H88" s="184"/>
      <c r="I88" s="185"/>
      <c r="J88" s="25"/>
    </row>
    <row r="89" spans="2:10" ht="38.25" x14ac:dyDescent="0.25">
      <c r="B89" s="341"/>
      <c r="C89" s="342"/>
      <c r="D89" s="338"/>
      <c r="E89" s="192" t="str">
        <f>+Autodiagnóstico!G92</f>
        <v>La entidad ha construido, implementado y aprobado por medio de acto administrativo el Registro de Activos de Información de la entidad</v>
      </c>
      <c r="F89" s="183">
        <f>+Autodiagnóstico!H92</f>
        <v>100</v>
      </c>
      <c r="G89" s="184"/>
      <c r="H89" s="184"/>
      <c r="I89" s="185"/>
      <c r="J89" s="25"/>
    </row>
    <row r="90" spans="2:10" ht="51" x14ac:dyDescent="0.25">
      <c r="B90" s="341"/>
      <c r="C90" s="342"/>
      <c r="D90" s="338"/>
      <c r="E90" s="192" t="str">
        <f>+Autodiagnóstico!G93</f>
        <v>La entidad ha publicado el Registro de Activos de Información de la entidad en la sección de Transparencia y acceso a la información pública de su sitio Web oficial</v>
      </c>
      <c r="F90" s="183">
        <f>+Autodiagnóstico!H93</f>
        <v>100</v>
      </c>
      <c r="G90" s="184"/>
      <c r="H90" s="184"/>
      <c r="I90" s="185"/>
      <c r="J90" s="25"/>
    </row>
    <row r="91" spans="2:10" ht="38.25" x14ac:dyDescent="0.25">
      <c r="B91" s="341"/>
      <c r="C91" s="342"/>
      <c r="D91" s="338"/>
      <c r="E91" s="192" t="str">
        <f>+Autodiagnóstico!G94</f>
        <v>La entidad ha construido, implementado y aprobado por medio de acto administrativo el Programa de Gestión Documental de la entidad</v>
      </c>
      <c r="F91" s="183">
        <f>+Autodiagnóstico!H94</f>
        <v>100</v>
      </c>
      <c r="G91" s="184"/>
      <c r="H91" s="184"/>
      <c r="I91" s="185"/>
      <c r="J91" s="25"/>
    </row>
    <row r="92" spans="2:10" ht="51" x14ac:dyDescent="0.25">
      <c r="B92" s="341"/>
      <c r="C92" s="342"/>
      <c r="D92" s="339"/>
      <c r="E92" s="192" t="str">
        <f>+Autodiagnóstico!G95</f>
        <v>La entidad ha publicado el Programa de Gestión Documental de la entidad en la sección de Transparencia y acceso a la información pública de su sitio Web oficial</v>
      </c>
      <c r="F92" s="183">
        <f>+Autodiagnóstico!H95</f>
        <v>100</v>
      </c>
      <c r="G92" s="184"/>
      <c r="H92" s="184"/>
      <c r="I92" s="185"/>
      <c r="J92" s="25"/>
    </row>
    <row r="93" spans="2:10" ht="38.25" x14ac:dyDescent="0.25">
      <c r="B93" s="341"/>
      <c r="C93" s="342"/>
      <c r="D93" s="337" t="s">
        <v>184</v>
      </c>
      <c r="E93" s="192" t="str">
        <f>+Autodiagnóstico!G96</f>
        <v xml:space="preserve">La organización caracteriza a los ciudadanos que son usuarios de sus bienes y servicios con el fin de ajustar y adaptar sus procesos de acuerdo a sus necesidades </v>
      </c>
      <c r="F93" s="183">
        <f>+Autodiagnóstico!H96</f>
        <v>100</v>
      </c>
      <c r="G93" s="184"/>
      <c r="H93" s="184"/>
      <c r="I93" s="185"/>
      <c r="J93" s="25"/>
    </row>
    <row r="94" spans="2:10" ht="210" x14ac:dyDescent="0.25">
      <c r="B94" s="341"/>
      <c r="C94" s="342"/>
      <c r="D94" s="338"/>
      <c r="E94" s="192"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183">
        <f>+Autodiagnóstico!H97</f>
        <v>1</v>
      </c>
      <c r="G94" s="230" t="s">
        <v>453</v>
      </c>
      <c r="H94" s="184" t="s">
        <v>454</v>
      </c>
      <c r="I94" s="185"/>
      <c r="J94" s="25"/>
    </row>
    <row r="95" spans="2:10" ht="120" x14ac:dyDescent="0.25">
      <c r="B95" s="341"/>
      <c r="C95" s="342"/>
      <c r="D95" s="338"/>
      <c r="E95" s="192" t="str">
        <f>+Autodiagnóstico!G98</f>
        <v xml:space="preserve">La Entidad traduce los documentos de interés público a lenguas de comunidades indígenas presentes en el país </v>
      </c>
      <c r="F95" s="183">
        <f>+Autodiagnóstico!H98</f>
        <v>1</v>
      </c>
      <c r="G95" s="230" t="s">
        <v>455</v>
      </c>
      <c r="H95" s="232" t="s">
        <v>457</v>
      </c>
      <c r="I95" s="231" t="s">
        <v>456</v>
      </c>
      <c r="J95" s="25"/>
    </row>
    <row r="96" spans="2:10" ht="51" x14ac:dyDescent="0.25">
      <c r="B96" s="341"/>
      <c r="C96" s="342"/>
      <c r="D96" s="338"/>
      <c r="E96" s="192" t="str">
        <f>+Autodiagnóstico!G99</f>
        <v>La Entidad cuenta con recursos en su página web para permitir el acceso a la información a la población con discapacidad (ej. videos con lenguaje de señas o con subtítulos)</v>
      </c>
      <c r="F96" s="183">
        <f>+Autodiagnóstico!H99</f>
        <v>100</v>
      </c>
      <c r="G96" s="184"/>
      <c r="H96" s="184"/>
      <c r="I96" s="185"/>
      <c r="J96" s="25"/>
    </row>
    <row r="97" spans="2:10" ht="165" x14ac:dyDescent="0.25">
      <c r="B97" s="341"/>
      <c r="C97" s="342"/>
      <c r="D97" s="344"/>
      <c r="E97" s="192" t="str">
        <f>+Autodiagnóstico!G100</f>
        <v>Los espacios físicos de la organización se han adecuado para que sean fácilmente accesibles para personas en condición de discapacidad</v>
      </c>
      <c r="F97" s="183">
        <f>+Autodiagnóstico!H100</f>
        <v>20</v>
      </c>
      <c r="G97" s="230" t="s">
        <v>458</v>
      </c>
      <c r="H97" s="230" t="s">
        <v>459</v>
      </c>
      <c r="I97" s="185" t="s">
        <v>460</v>
      </c>
      <c r="J97" s="25"/>
    </row>
    <row r="98" spans="2:10" ht="25.5" x14ac:dyDescent="0.25">
      <c r="B98" s="341"/>
      <c r="C98" s="342"/>
      <c r="D98" s="340" t="s">
        <v>185</v>
      </c>
      <c r="E98" s="192" t="str">
        <f>+Autodiagnóstico!G101</f>
        <v xml:space="preserve">Los funcionarios de la entidad conocen la Ley de Transparencia y acceso a la información pública </v>
      </c>
      <c r="F98" s="183">
        <f>+Autodiagnóstico!H101</f>
        <v>100</v>
      </c>
      <c r="G98" s="184"/>
      <c r="H98" s="184"/>
      <c r="I98" s="185"/>
      <c r="J98" s="25"/>
    </row>
    <row r="99" spans="2:10" ht="180" x14ac:dyDescent="0.25">
      <c r="B99" s="341"/>
      <c r="C99" s="342"/>
      <c r="D99" s="338"/>
      <c r="E99" s="192" t="str">
        <f>+Autodiagnóstico!G102</f>
        <v xml:space="preserve">Los funcionarios de la entidad comprenden que el acceso a la información pública es un derecho fundamental que permite el ejercicio de otros derechos fundamentales de los ciudadanos </v>
      </c>
      <c r="F99" s="183">
        <f>+Autodiagnóstico!H102</f>
        <v>60</v>
      </c>
      <c r="G99" s="230" t="s">
        <v>461</v>
      </c>
      <c r="H99" s="230" t="s">
        <v>462</v>
      </c>
      <c r="I99" s="231" t="s">
        <v>463</v>
      </c>
      <c r="J99" s="25"/>
    </row>
    <row r="100" spans="2:10" ht="210" x14ac:dyDescent="0.25">
      <c r="B100" s="341"/>
      <c r="C100" s="342"/>
      <c r="D100" s="338"/>
      <c r="E100" s="192" t="str">
        <f>+Autodiagnóstico!G103</f>
        <v xml:space="preserve">Los funcionarios tienen conocimiento sobre las instancias con las que cuentan los ciudadanos para recurrir en caso de no recicbir respiesta ante una solicitud de información </v>
      </c>
      <c r="F100" s="183">
        <f>+Autodiagnóstico!H103</f>
        <v>60</v>
      </c>
      <c r="G100" s="230" t="s">
        <v>464</v>
      </c>
      <c r="H100" s="230" t="s">
        <v>465</v>
      </c>
      <c r="I100" s="231" t="s">
        <v>466</v>
      </c>
      <c r="J100" s="25"/>
    </row>
    <row r="101" spans="2:10" ht="25.5" x14ac:dyDescent="0.25">
      <c r="B101" s="341"/>
      <c r="C101" s="342"/>
      <c r="D101" s="338"/>
      <c r="E101" s="192" t="str">
        <f>+Autodiagnóstico!G104</f>
        <v>Los funcionarios conocen la existencia de la Secretaría de Transparencia</v>
      </c>
      <c r="F101" s="183">
        <f>+Autodiagnóstico!H104</f>
        <v>10</v>
      </c>
      <c r="G101" s="184"/>
      <c r="H101" s="184"/>
      <c r="I101" s="185"/>
      <c r="J101" s="25"/>
    </row>
    <row r="102" spans="2:10" ht="105" x14ac:dyDescent="0.25">
      <c r="B102" s="341"/>
      <c r="C102" s="342"/>
      <c r="D102" s="338"/>
      <c r="E102" s="192" t="str">
        <f>+Autodiagnóstico!G105</f>
        <v xml:space="preserve">Los funcionarios son conscientes de que su compromiso principal es con los ciudadanos </v>
      </c>
      <c r="F102" s="183">
        <f>+Autodiagnóstico!H105</f>
        <v>60</v>
      </c>
      <c r="G102" s="230" t="s">
        <v>421</v>
      </c>
      <c r="H102" s="230" t="s">
        <v>422</v>
      </c>
      <c r="I102" s="231" t="s">
        <v>423</v>
      </c>
      <c r="J102" s="25"/>
    </row>
    <row r="103" spans="2:10" ht="38.25" x14ac:dyDescent="0.25">
      <c r="B103" s="341"/>
      <c r="C103" s="343"/>
      <c r="D103" s="339"/>
      <c r="E103" s="193" t="str">
        <f>+Autodiagnóstico!G106</f>
        <v xml:space="preserve">Los funcionarios son conscientes que la transparencia y el acceso a la información pública son fundamentales para la modernización del Estado </v>
      </c>
      <c r="F103" s="183">
        <f>+Autodiagnóstico!H106</f>
        <v>30</v>
      </c>
      <c r="G103" s="186"/>
      <c r="H103" s="186"/>
      <c r="I103" s="187"/>
      <c r="J103" s="25"/>
    </row>
    <row r="104" spans="2:10" ht="9" customHeight="1" thickBot="1" x14ac:dyDescent="0.3">
      <c r="B104" s="181"/>
      <c r="C104" s="26"/>
      <c r="D104" s="182"/>
      <c r="E104" s="26"/>
      <c r="F104" s="182"/>
      <c r="G104" s="26"/>
      <c r="H104" s="26"/>
      <c r="I104" s="26"/>
      <c r="J104" s="27"/>
    </row>
    <row r="105" spans="2:10" ht="14.25" x14ac:dyDescent="0.25"/>
    <row r="106" spans="2:10" ht="14.25" x14ac:dyDescent="0.25"/>
    <row r="107" spans="2:10" ht="14.25" x14ac:dyDescent="0.25"/>
    <row r="108" spans="2:10" ht="14.25" x14ac:dyDescent="0.25"/>
    <row r="109" spans="2:10" ht="14.25" x14ac:dyDescent="0.25"/>
    <row r="110" spans="2:10" ht="14.25" x14ac:dyDescent="0.25"/>
    <row r="111" spans="2:10" ht="14.25" x14ac:dyDescent="0.25"/>
    <row r="112" spans="2:10" ht="14.25" x14ac:dyDescent="0.25"/>
    <row r="113" spans="6:6" ht="19.5" x14ac:dyDescent="0.25">
      <c r="F113" s="212" t="s">
        <v>10</v>
      </c>
    </row>
    <row r="114" spans="6:6" ht="14.25" x14ac:dyDescent="0.25"/>
    <row r="115" spans="6:6" ht="14.25" x14ac:dyDescent="0.25"/>
    <row r="116" spans="6:6" ht="14.25" x14ac:dyDescent="0.25"/>
    <row r="117" spans="6:6" ht="14.25" x14ac:dyDescent="0.25"/>
    <row r="118" spans="6:6" ht="14.25" x14ac:dyDescent="0.25"/>
    <row r="119" spans="6:6" ht="14.25" x14ac:dyDescent="0.25"/>
    <row r="120" spans="6:6" ht="14.25" x14ac:dyDescent="0.25"/>
    <row r="121" spans="6:6" ht="14.25" x14ac:dyDescent="0.25"/>
  </sheetData>
  <sheetProtection password="A60F" sheet="1" objects="1" scenarios="1"/>
  <protectedRanges>
    <protectedRange sqref="G7:I103" name="Planeacion"/>
  </protectedRanges>
  <mergeCells count="18">
    <mergeCell ref="D7:D24"/>
    <mergeCell ref="D25:D71"/>
    <mergeCell ref="H5:H6"/>
    <mergeCell ref="I5:I6"/>
    <mergeCell ref="B7:B103"/>
    <mergeCell ref="C7:C103"/>
    <mergeCell ref="D72:D75"/>
    <mergeCell ref="D76:D79"/>
    <mergeCell ref="D80:D84"/>
    <mergeCell ref="D85:D92"/>
    <mergeCell ref="D93:D97"/>
    <mergeCell ref="D98:D103"/>
    <mergeCell ref="C3:I3"/>
    <mergeCell ref="C5:C6"/>
    <mergeCell ref="D5:D6"/>
    <mergeCell ref="E5:E6"/>
    <mergeCell ref="F5:F6"/>
    <mergeCell ref="G5:G6"/>
  </mergeCells>
  <conditionalFormatting sqref="F7:F103">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conditionalFormatting sqref="G7:I103">
    <cfRule type="expression" dxfId="0" priority="26">
      <formula>$F$7:$F$103&gt;80</formula>
    </cfRule>
  </conditionalFormatting>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2019-09-10T23:02:55Z</dcterms:modified>
</cp:coreProperties>
</file>