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autodiagnostico mayo 2018 gob QUINDIO\2. D. DIRECCIONAMIENTO ESTRATEGICO\DIRECCIONAMIENTO Y PLANEACION\"/>
    </mc:Choice>
  </mc:AlternateContent>
  <bookViews>
    <workbookView xWindow="0" yWindow="0" windowWidth="15600" windowHeight="6630" tabRatio="795" activeTab="4"/>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D10" i="15" l="1"/>
  <c r="F10" i="15"/>
  <c r="D58" i="15" l="1"/>
  <c r="F58" i="15"/>
  <c r="F56" i="15"/>
  <c r="F45" i="15"/>
  <c r="F28" i="15"/>
  <c r="F27" i="15"/>
  <c r="F22" i="15"/>
  <c r="F14"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9" i="8" l="1"/>
  <c r="F8"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10" i="8"/>
  <c r="E9" i="8"/>
  <c r="E8" i="8"/>
  <c r="K104" i="17" l="1"/>
  <c r="K100" i="17"/>
  <c r="K77" i="17"/>
  <c r="J83" i="17"/>
  <c r="J82" i="17"/>
  <c r="J81" i="17"/>
  <c r="J80" i="17"/>
  <c r="I59" i="17"/>
  <c r="I58" i="17"/>
  <c r="I57" i="17"/>
  <c r="J36" i="17"/>
  <c r="J35" i="17"/>
  <c r="J34" i="17"/>
  <c r="G6" i="15" l="1"/>
  <c r="L36" i="17"/>
  <c r="D27" i="15"/>
  <c r="L35" i="17" s="1"/>
  <c r="L34" i="17"/>
  <c r="M104" i="17"/>
  <c r="L83" i="17"/>
  <c r="L82" i="17"/>
  <c r="L81" i="17"/>
  <c r="L80" i="17"/>
  <c r="K59" i="17"/>
  <c r="K58" i="17"/>
  <c r="K57" i="17" l="1"/>
  <c r="C3" i="15" l="1"/>
  <c r="K12" i="17" l="1"/>
  <c r="K54" i="17"/>
  <c r="I12" i="17"/>
</calcChain>
</file>

<file path=xl/sharedStrings.xml><?xml version="1.0" encoding="utf-8"?>
<sst xmlns="http://schemas.openxmlformats.org/spreadsheetml/2006/main" count="239" uniqueCount="201">
  <si>
    <t xml:space="preserve">AUTODIAGNÓSTICO DE GESTIÓN </t>
  </si>
  <si>
    <t>INSTRUCCIONES DE DILIGENCIAMIENTO</t>
  </si>
  <si>
    <t/>
  </si>
  <si>
    <t>Está compuesto por las siguientes columnas:</t>
  </si>
  <si>
    <t>-</t>
  </si>
  <si>
    <t>Para la calificación, se estableció una escala de 5 niveles así:</t>
  </si>
  <si>
    <t>Puntaje</t>
  </si>
  <si>
    <t>Nivel</t>
  </si>
  <si>
    <t>Color</t>
  </si>
  <si>
    <t>0 - 20</t>
  </si>
  <si>
    <t>21 - 40</t>
  </si>
  <si>
    <t>41 - 60</t>
  </si>
  <si>
    <t>61- 80</t>
  </si>
  <si>
    <t>81- 100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</si>
  <si>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</si>
  <si>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</si>
  <si>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</si>
  <si>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</si>
  <si>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</si>
  <si>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</si>
  <si>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</si>
  <si>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</si>
  <si>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CALIFICACIÓN</t>
  </si>
  <si>
    <t>ACTIVIDADES DE GESTIÓN</t>
  </si>
  <si>
    <t>GRÁFICAS</t>
  </si>
  <si>
    <t>1. Calificación total:</t>
  </si>
  <si>
    <t>Niveles</t>
  </si>
  <si>
    <t>Calificación</t>
  </si>
  <si>
    <t>Variable</t>
  </si>
  <si>
    <t>Rangos</t>
  </si>
  <si>
    <t>Puntaje actual</t>
  </si>
  <si>
    <t>3. Calificación por categorías:</t>
  </si>
  <si>
    <t>Acciones</t>
  </si>
  <si>
    <t>PUNTAJE 
(0 - 100)</t>
  </si>
  <si>
    <t>OBSERVACIONES</t>
  </si>
  <si>
    <t>CATEGORÍAS</t>
  </si>
  <si>
    <t>PUNTAJE</t>
  </si>
  <si>
    <t>GUÍAS Y NORMAS TÉCNICAS</t>
  </si>
  <si>
    <t>BUENAS PRÁCTICAS E INNOVACIÓN</t>
  </si>
  <si>
    <t>DISEÑE ALTERNATIVAS DE MEJORA</t>
  </si>
  <si>
    <t>MEJORAS A IMPLEMENTAR
(INCLUIR PLAZO DE LA IMPLEMENTACIÓN)</t>
  </si>
  <si>
    <t>EVALUACIÓN DE LA EFICACIA DE
LAS ACCIONES IMPLEMENTADAS</t>
  </si>
  <si>
    <t>Calidad de la Planeación</t>
  </si>
  <si>
    <t>Liderazgo Estratégico</t>
  </si>
  <si>
    <t>AUTODIAGNÓSTICO DE GESTIÓN POLÍTICA DIRECCIONAMIENTO Y PLANEACIÓN</t>
  </si>
  <si>
    <t>Conocimiento de la organización</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</si>
  <si>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</si>
  <si>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</si>
  <si>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</si>
  <si>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</si>
  <si>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</si>
  <si>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COMPONENTES</t>
  </si>
  <si>
    <t>RESULTADOS DIRECCIONAMIENTO ESTRATÉGICO Y PLANEACIÓN</t>
  </si>
  <si>
    <t xml:space="preserve">2. Calificación por componentes: </t>
  </si>
  <si>
    <t>Categorías del componente 1:</t>
  </si>
  <si>
    <t>categoria</t>
  </si>
  <si>
    <t>nivel</t>
  </si>
  <si>
    <t>puntaje</t>
  </si>
  <si>
    <t>DIRECCIONAMIENTO Y PLANEACIÓN</t>
  </si>
  <si>
    <t>Categorías del componente 2</t>
  </si>
  <si>
    <t>Categorías del componente 3</t>
  </si>
  <si>
    <t>PLAN DE ACCIÓN DIRECCIONAMIENTO Y PLANEACIÓN</t>
  </si>
  <si>
    <t>OTROS</t>
  </si>
  <si>
    <t>NORMATIVIDAD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</si>
  <si>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</si>
  <si>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</si>
  <si>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</si>
  <si>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</si>
  <si>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</si>
  <si>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</si>
  <si>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</si>
  <si>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</si>
  <si>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</si>
  <si>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</si>
  <si>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</si>
  <si>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</si>
  <si>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</si>
  <si>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</si>
  <si>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</si>
  <si>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</si>
  <si>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</si>
  <si>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Diseñar alternativas de mejora</t>
  </si>
  <si>
    <t>Definir las mejoras a implementar, incluyendo el plazo y los responsables de la implementación</t>
  </si>
  <si>
    <t>Evaluar la eficacia de las acciones implementadas y volver a diligenciar el autodiagnóstico</t>
  </si>
  <si>
    <t>Establecer y priorizar variables que permitan caracterizar (identificar, segmentar y reconocer) sus grupos de valor y, especialmente, sus derechos, necesidades y problemas.</t>
  </si>
  <si>
    <t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t>
  </si>
  <si>
    <t>Clasificar los grupos de personas (naturales o jurídicas) dependiendo de características similares (necesidades, problemas, ubicación territorial, entre otras).</t>
  </si>
  <si>
    <t xml:space="preserve">Identificar, los problemas o necesidades de los grupos de valor, con precisión, pertinencia y prioridad, a partir de su y siempre teniendo presente el propósito fundamental, mediante procesos participativos. </t>
  </si>
  <si>
    <t>Proyectar los problemas o necesidades de los grupos de valor a 4, 10, 20 años o según se disponga en la entidad.</t>
  </si>
  <si>
    <t>Estimar los tiempos en los cuales se espera atender dichos problemas o necesidades, teniendo claro cuál es el valor agregado que, con su gestión, aspira aportar en términos de resultados e impactos.</t>
  </si>
  <si>
    <t>Identificar los grupos de interés de la entidad, esto es, los ciudadanos u organizaciones sociales que por su actividad, son afectados o tienen interés de participar en la gestión de la entidad.</t>
  </si>
  <si>
    <t xml:space="preserve">Identificar el propósito fundamental (misión, razón de ser u objeto social) para el cual fue creada la entidad, los derechos que garantiza y los problemas y necesidades sociales que está llamada a resolver. </t>
  </si>
  <si>
    <t>Identificar el (los) grupo(s) de ciudadanos al (los) cual(es) debe dirigir sus productos y servicios (grupos de valor) y para qué lo debe hacer, es decir, cuáles son los derechos que se deben garantizar, qué necesidades se deben satisfacer, qué problemas se deben solucionar.</t>
  </si>
  <si>
    <t xml:space="preserve">Revisar aspectos internos tales como el talento humano, procesos y procedimientos, estructura organizacional, cadena de servicio, recursos disponibles, cultura organizacional, entre otros. </t>
  </si>
  <si>
    <t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t>
  </si>
  <si>
    <t>Identificar sus capacidades en materia de tecnologías de la información y las comunicaciones que apalancan el desarrollo de todos sus procesos, el manejo de su información y la prestación de trámites y servicios a sus usuarios.</t>
  </si>
  <si>
    <t>Revisar aspectos externos a la entidad, algunos generales como su entorno político, económico y fiscal, y otros más particulares, como la percepción que tienen sus grupos de valor frente a la cantidad y calidad de los bienes y servicios ofrecidos, sus resultados e impactos.</t>
  </si>
  <si>
    <r>
      <t>Adelantar un diagnóstico de capacidades y entorno</t>
    </r>
    <r>
      <rPr>
        <sz val="10"/>
        <color theme="3" tint="-0.249977111117893"/>
        <rFont val="Arial"/>
        <family val="2"/>
      </rPr>
      <t xml:space="preserve">s de la entidad para desarrollar su gestión y lograr un desempeño acorde con los resultados preevistos. </t>
    </r>
  </si>
  <si>
    <t>Difundir entre todos los servidores, las competencias y funciones asignadas por el acto de creación, la Constitución y la Ley a la entidad</t>
  </si>
  <si>
    <t>Difundir entre todos los servidores, el aporte que el trabajo de la entidad hace al cumplimiento de los objetivos del Gobierno (PND o PTD - Rama ejecutiva)</t>
  </si>
  <si>
    <t>Difundir entre todos los servidores el rol que desempeña la entidad en la estructura de la Administración Pública (naturaleza jurídica) o del Estado?</t>
  </si>
  <si>
    <t>Identificación de los grupos de valor y sus necesidades</t>
  </si>
  <si>
    <t>Diagnóstico de capacidades y entornos</t>
  </si>
  <si>
    <t>Toma de decisiones basada en evidencias</t>
  </si>
  <si>
    <t>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t>
  </si>
  <si>
    <t xml:space="preserve">Contar con un líder o área responsable encargada del proceso de planeación. </t>
  </si>
  <si>
    <t>Analizar el contexto interno y externo de la entidad para la identificación de los riesgos y sus posibles causas (incluidos riesgos operativos, riesgos de riesgos de contratación, riesgos para la defensa jurídica, riesgos de seguridad digital, entre otros)</t>
  </si>
  <si>
    <t>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t>
  </si>
  <si>
    <t xml:space="preserve">Formular resultados a alcanzar en términos de cantidad y calidad de los productos y servicios que va a generar, año a año y en el largo plazo (4, 10, 20 años). </t>
  </si>
  <si>
    <t>Formular las metas de corto y largo plazo, financiables, tangibles, medibles, cuantificables, audaces y coherentes con los problemas y necesidades que deben atender o satisface</t>
  </si>
  <si>
    <t>Establecer qué se debe medir y qué información se quiere obtener de esa medición, para saber qué tipo de indicador se necesita</t>
  </si>
  <si>
    <r>
      <t>Formular los indicadores que permitirán</t>
    </r>
    <r>
      <rPr>
        <sz val="11"/>
        <color theme="1"/>
        <rFont val="Arial"/>
        <family val="2"/>
      </rPr>
      <t xml:space="preserve"> </t>
    </r>
    <r>
      <rPr>
        <sz val="10"/>
        <color theme="3" tint="-0.249977111117893"/>
        <rFont val="Arial"/>
        <family val="2"/>
      </rPr>
      <t>verificar el cumplimiento de objetivos y metas así como el alcance de los resultados propuestos e introducir ajustes a los planes de acción (evaluación del desempeño institucional)</t>
    </r>
  </si>
  <si>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</si>
  <si>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Establecer la frecuencia adecuada para la medición de los indicadores, a fin de tomar decisiones en el momento justo</t>
  </si>
  <si>
    <t>Socializar el PAAC antes de su publicación para que actores internos y externos formulen sus observaciones y propuestas</t>
  </si>
  <si>
    <t>Formular el Plan Anticorrupción y de Atención al Ciudadano que contenga la estrategia de lucha contra la corrupción y de atención al ciudadano de la entidad, como parte integral del plan de acción institucional, con acciones, responsables y fechas de cumplimiento esperadas</t>
  </si>
  <si>
    <t>Publicar el Plan Anticorrupción y de Atención al Ciudadano a más tardar el 31 de enero de cada año en la sección "transparencia y acceso a la información pública" del sitio web oficial de la entidad.</t>
  </si>
  <si>
    <t>Verificar el cumplimiento del Plan Anticorrupción y de Atención al Ciudadano por parte de Control Interno, con cortes a 30 de abril, 31 de agosto y 31 de diciembre, dentro de los diez (10) primeros días siguientes a estas fechas</t>
  </si>
  <si>
    <t>Publicar el Plan de Acción Anual a más tardar el 31 de enero de cada vigencia</t>
  </si>
  <si>
    <t>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</si>
  <si>
    <t>Incluir la planeación de las demás dimensiones de MIPG y de sus políticas, acorde con lo señalado para cada una, tales como talento humano, TIC, plan anticorrupción y de servicio al ciudadano, plan anual de adquisiciones, planes de archivo, entre otros.</t>
  </si>
  <si>
    <t>Involucrar a la ciudadanía y grupos de interés en el diagnóstico y formulación de los planes, programas o proyectos de la entidad, de interés ciudadano</t>
  </si>
  <si>
    <t>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</si>
  <si>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Planeación Participativa</t>
  </si>
  <si>
    <t>Programación presupuestal</t>
  </si>
  <si>
    <t>Formulación de planes</t>
  </si>
  <si>
    <t>Formular los planes con base en resultados obtenidos (información sobre desempeño) en programas, planes o proyectos anteriores</t>
  </si>
  <si>
    <t>Priorizar la asignación de recursos (tanto de inversión como de funcionamiento) con base en las metas estratégicas definidas</t>
  </si>
  <si>
    <t>Para las entidades que se rigen por las normas del Presupuesto General de la Nación</t>
  </si>
  <si>
    <t>Desagregar el presupuesto para cada vigencia en el aplicativo destinado para tal fin (SIIF Nación), a partir de la aprobación de la Ley Anual de Presupuesto y de la expedición del decreto de liquidación, (enero de cada año)</t>
  </si>
  <si>
    <t>Iniciar la ejecución presupuestal, una vez registrada la información en SIIF Nación</t>
  </si>
  <si>
    <t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t>
  </si>
  <si>
    <t>Radicar el PAC en la Dirección General de Crédito Público y Tesoro Nacional de MinHacienda antes del 20 de diciembre</t>
  </si>
  <si>
    <t>Presentar las solicitudes de modificación al PAC a la Dirección General de Crédito Público y Tesoro Nacional, en el formato que ésta establezca y de manera oportuna.</t>
  </si>
  <si>
    <t xml:space="preserve">Formular el Plan Anual de Adquisiciones PAA, que contenga las adquisiciones de bienes y servicios que requiera una entidad, con cargo a los presupuestos de funcionamiento y de inversión. </t>
  </si>
  <si>
    <t>Publicar el PAA a fin de informar a los proveedores sobre posibles oportunidades de negocio permitiendo la preparación anticipada de procesos contractuales.</t>
  </si>
  <si>
    <r>
      <t xml:space="preserve">Formular los planes </t>
    </r>
    <r>
      <rPr>
        <sz val="10"/>
        <color theme="3" tint="-0.249977111117893"/>
        <rFont val="Arial"/>
        <family val="2"/>
      </rPr>
      <t>en consonancia con la programación presupuestal de la entidad (Marco de Gasto de Mediano Plazo -MGMP y presupuesto anual) de tal manera que la planeación sea presupuestalmente viable y sostenible.</t>
    </r>
  </si>
  <si>
    <t>Contexto Estratégico</t>
  </si>
  <si>
    <t>Demostrar, por parte del equipo directivo, compromiso con los resultados esperados y objetivos propuestos, con el cumplimiento del propósito fundamental de la entidad y con la satisfacción de las necesidades y resolución de los problemas de sus grupos de valor</t>
  </si>
  <si>
    <t>Optimizar el uso de recursos, el desarrollo de los procesos y la asignación del talento humano, de acuerdo con las prioridades de los planes</t>
  </si>
  <si>
    <t>Facilitar la participación de los equipos de trabajo en el ejercicio de planeación institucional</t>
  </si>
  <si>
    <t>Comunicar los lineamientos estratégicos y operativos previstos en los planes a todos los miembros del equipo de trabajo de la organización</t>
  </si>
  <si>
    <t>Enfocar el trabajo hacia la atención de las prioridades identificadas y la consecución de los resultados de la entidad</t>
  </si>
  <si>
    <t>Desarrollar y mantener alianzas estratégicas con grupos de valor o grupos de interés con el fin de lograr sus objetivos</t>
  </si>
  <si>
    <t>Diseñar los controles necesarios para que la planeación y su ejecución se lleven a cabo de manera eficiente, eficaz, efectiva y transparente, logrando una adecuada prestación de los servicios o producción de bienes que le son inherentes</t>
  </si>
  <si>
    <t>Formular los lineamientos para administración del riesgo, por parte del equipo directivo (lineamientos precisos para el tratamiento, manejo y seguimiento a los riesgos que afectan el logro de los objetivos institucionales</t>
  </si>
  <si>
    <t>Identificar, por parte del equipo directivo, aquellos riesgos que impidan el logro de su propósito fundamental y las metas estratégicas.</t>
  </si>
  <si>
    <t>Construir un marco estratégico, por parte del equipo directivo, que permita trazar la hoja de ruta para la ejecución de las acciones a cargo de toda la entidad, y encaminarla al logro de los objetivos, metas, programas y proyectos institucionales</t>
  </si>
  <si>
    <t>Planeación y Ruta de acción (color naranja):  la idea es generar un plan de acción con base en el diagnóstico realizado. Los elementos mínimos que se proponen para ello, son:</t>
  </si>
  <si>
    <t xml:space="preserve"> </t>
  </si>
  <si>
    <t xml:space="preserve">Plan Indicativo- Seguimiento Plan Indicativo Departamento del Quindio. - Indicadores de Gestiòn </t>
  </si>
  <si>
    <t xml:space="preserve">Indicadores de resultado, Indicadores de Objetivos de Desarrrollo Sostenible </t>
  </si>
  <si>
    <t xml:space="preserve">Mapa de Risgos Institucionales </t>
  </si>
  <si>
    <t xml:space="preserve"> 
Decreto No. “Por el cual se conforma el comité  departamental de gestión y desempeño” 
Decreto No. “Por el cual se conforma el comité  y el equipo técnico institucional de gestión y desempeño en la administración departamental  del Quindío”
Decreto No. “por medio del cual se adopta el modelo integrado de planeación y gestión en la administración departamental y sus entes descentralizados”
</t>
  </si>
  <si>
    <t xml:space="preserve">Decreto No.  de enero de 2018  “Por medio del cual se adopta el Plan Anticorrupción y de Atención al Ciudadano de la  Gobernación del Departamento del  Quindío vigencia 2016”
</t>
  </si>
  <si>
    <t xml:space="preserve">Actas de reuniòn se socializaciòn del Plan Anticorrupciòn y Atenciòn al Ciudadano </t>
  </si>
  <si>
    <t>Constancia de pùbliaciòn expedida por la direcciòn del las TICS . Imagen que registra la publicaciòn en la pàgina web.</t>
  </si>
  <si>
    <t xml:space="preserve">Plan Indicativo, Plan Operativo Anual de Inversiones POAI 2018, Plan de Acciòn 2018, </t>
  </si>
  <si>
    <t xml:space="preserve">Mesas de trabajo formulaciòn Plan de Desarrollo Departamental " EN DEFENSA DEL BIEN COMUN" 2016-2019 </t>
  </si>
  <si>
    <t xml:space="preserve">Actas de Consejo de Gobierno del Seguimiento y evaluaciòn al Plan de Desarrollo del Departamento , periodo admnistrativo 2017 </t>
  </si>
  <si>
    <t>Acta de reuniòn  Consejo de Gobierno-  Asistencia Tècnica formulaciòn Proyectos de Inversiòn - Reuniones con el Comité  y Equipo SIGA.</t>
  </si>
  <si>
    <t xml:space="preserve">Actas de aprobaciòn del Plan Operativo Anual de Inversiones </t>
  </si>
  <si>
    <t>Convenios estrategicos con la Universidades y demàs actores , IGAC, Corporaciòn Autonoma , Departamentos de Caldas, Risralda etc.</t>
  </si>
  <si>
    <t xml:space="preserve">Presupesto del Departamento ; Plan Operativo y Plan de Adquisiones </t>
  </si>
  <si>
    <t>La persona encargada es el Secretario de Planeaciòn Departamental ,  donde se le asigan funciones  a travès del  Decreto 000256 del 07 de abril de 2017 "POR MEDIO DEL CUAL SE MODIFICA Y AJUSTA EL MANUAL ESPECIFICO DE FUNCIONES  Y
DE COMPETENCIAS LABORALES PARA LOS EMPLEOS DE LA PLANTA DE PERSONAL DEL SECTOR CENTRAL DE LA ADMINISTRACIÓN DEPARTAMENTAL DEL QUINDIO Y SE DICTAN OTRAS DISPOSICIONES"</t>
  </si>
  <si>
    <t>Plan de Desarrollo Departamental  EN DEFENSA DEL BIEN COMÙN  (Ordenanza No 008 de mayo 26 de 2016 ) . Politicas Pùblicas: Ordenanza No. 008 de 2013  "por medio de la cual se deroga la ordenanza No. 059 del 14 de diciembre de 2000 y establece como política pública  “PLAN DEPARTAMENTAL DE LAS CULTURAS” - BIOCULTURA 2013-2023.  Ordenanza No. 009 de 2015  "Por medio de la cual se adopta la política pública para la generación de ingresos del Departamento del Quindío 2015-2024 “100% FIRMES CON EL DESARROLLO HUMANO Y PRODUCTIVO DEL QUINDÍO”.Ordenanza No. 032 del 28 de Noviembre de 2014, " Por medio de la cual se adopta la política pública de juventud departamental 2014 – 2024 “MÁS (+) INNOVADORES DESDE LA ZONA Q JOVEN”Ordenanza No. 031 del 28 de Noviembre de 2014, " Por medio de la cual se adopta la política pública de discapacidad del Departamento del Quindío 2014-2024 “CAPACIDAD SIN LÍMITES”.Ordenanza No. 005 del 14 de Abril de 2014  " Por medio de la cual se adopta la política pública de “PRIMERA INFANCIA, INFANCIA Y ADOLESCENCIA” 2014-2024. Ordenanza No. 005 del 14 de Abril de 2014  "Por medio de la cual se adopta la política pública de “PRIMERA INFANCIA, INFANCIA Y ADOLESCENCIA” 2014-2024. Ordenanza No. 055 del 29 Noviembre de 2010 política pública de Envejecimiento y Vejez "UN QUINDÍO PARA TODAS LAS EDADES” 2010-2020.</t>
  </si>
  <si>
    <t xml:space="preserve">Plan Indicativo- Seguimiento Plan Indicativo Departamento del Quindio. </t>
  </si>
  <si>
    <t xml:space="preserve">Matriz Plurianual del Plan de Desarrollo - Marco Fiscal a Mediano Plazo - Plan Operativo Anual de Inversiones </t>
  </si>
  <si>
    <t xml:space="preserve">Plan Indicativo </t>
  </si>
  <si>
    <t xml:space="preserve">Plan Indicativo- Seguimiento Plan Indicativo Departamento del Quindio. - Sewguimiento  Indicadores de Gestiòn </t>
  </si>
  <si>
    <t>Identificar, en la medida de lo posible los efectos o cambios que se quiere generar en el mejoramiento de las condiciones de vida de sus grupos de valor</t>
  </si>
  <si>
    <t>Resoluciòn No.  1061  de 2018 “Por medio se consolidan los indicadores  de gestión para la administración central del departamento del Quindío  y se asignan responsabilidades”</t>
  </si>
  <si>
    <t xml:space="preserve">Mapa de Riesgos Institucionales  - Seguimiento  a Mapa de Riesgos Institucionales </t>
  </si>
  <si>
    <t>Plan de Desarrollo Departamental " EN DEFENSA DEL BIEN COMUN " 2016-2019  , Plan Indicativo, Plan Operativo Anual de Inversiones,  Plan de Acciòn,  Mapas de Riesgos Institucionales y Seguimiento a los mismos.</t>
  </si>
  <si>
    <t>Plan de Acciòn y constacia de Pùblicaciòn de la Direcciòn de las TICS e imagen que evidencia la publicaciòn en la pàgina web del Departamento.</t>
  </si>
  <si>
    <t xml:space="preserve">Plan Operativo Anual de Inversiones  </t>
  </si>
  <si>
    <t>Plan de Desarrollo  " EN DEFENSA DEL BIEN COMÙN" 2016-2018 Plan Operativo Anual de Inversiones</t>
  </si>
  <si>
    <t>Ordenanza No 0044 de julio 29 de 2009 · Por medio de cul se establece el procedimiento para la Rendiciòn de Cuentas Pùblicas y Visibilidad de la Administraciòn Departamental del Quindio"  Resoluciòn No. 317  del 25 de febrero  del 2015 " Por medio del cual se adopta el reglamento para la Rendiciòn Pùblica de Cuentas a la ciudadania de la gobernaciòn del Quindio"</t>
  </si>
  <si>
    <t xml:space="preserve">Plan de Desarrollo " EN DEFENSA DEL BIEN COMUN "  2016-2019 - Plan Indicativo 2016-2019 </t>
  </si>
  <si>
    <t xml:space="preserve">Plan Antocirrupaciòn y Atenciòn al Ciudadano vigencia 2017- 2018 - Componente  Mapa de Riesgos Institucionales - Acto Administrativo de adopciòn </t>
  </si>
  <si>
    <t>Mapa de  Riesgos Institucionales .  Mapa de Riesgos de Corrupciòn.</t>
  </si>
  <si>
    <t xml:space="preserve">Planes Indicativo , Planes Operativos, Planes de Acciòn -  Seguimiento Plan de Desarrollo </t>
  </si>
  <si>
    <t xml:space="preserve">Evaluaciones de desmpeño y Acuerdos de Gestión- Manuales de Funciones - Procesos y Procedimientos -  Estructura Administrativa </t>
  </si>
  <si>
    <t xml:space="preserve">El diagnostico y el Plan de Capacitación </t>
  </si>
  <si>
    <t>Evaluacion de Desempeo, Acuerdos de Gestion, Informes de rendición de Cuentas, Informe de Gestion de la oficina de Control Interno. Auditorias Internas ( Control Interno) - Auditorias Organismos de Control, ejecuciones presupuestales</t>
  </si>
  <si>
    <t>Cartilla  en el proceso de incorppracion de personal, acto administrativo de fundacion, ordenanza</t>
  </si>
  <si>
    <t>Diagnostico y Programa para los cuatro años TICS</t>
  </si>
  <si>
    <t>Plan de Desarrollo , Link-  http://quindio.gov.co/medios/imagenes/web/icono-plandedesarrollo.png</t>
  </si>
  <si>
    <t>Sgto Plan de Desarrollo - Bolentines informativos http://quindio.gov.co/sala-de-prensa/boletines-de-prensa</t>
  </si>
  <si>
    <t>Plan de desarrollo Link -  http://quindio.gov.co/medios/imagenes/web/icono-plandedesarrollo.png</t>
  </si>
  <si>
    <t>Encuenta de satisfacción usuario Marco Fiscal a Mediano Plazo ( hacienda) LINK: http://quindio.gov.co/modificaciones-presupuestales-2/9470-marco-fiscal-mediano-plazo-2</t>
  </si>
  <si>
    <t xml:space="preserve">Esta identificación se realiza dependiendo del tipo de población o el tipo de comunidad, de la siguiente manera: 
• Comunidades Indígenas: Se realiza a partir de los censos poblacionales de cada uno de los Cabildos Indígenas asentados en el Departamento del Quindío, conforme al artículo 7 numeral 1 de la Ley 89 de 1890, esta identificación se lleva a cabo con el fin de garantizar la atención o intervención de las comunidades en los diferentes Municipios. De igual forma se busca garantizar el desarrollo autónomo de los diferentes pueblos tal como se establece en la Ley 21 de 1991, apoyando procesos organizativos, recuperación y fortalecimiento de la identidad cultural y generando mecanismos para mejorar sus condiciones de vida. Porcentaje de avance: 100%
• Comunidades Negras, Afrocolombianas, Raizales y Palenqueras: Se realiza a través de las Organizaciones de Base y Consejos Comunitarios existentes en el Departamento, conforme a la Ley 70 de 1993, esta identificación se lleva a cabo con el fin de garantizar la atención o intervención de las comunidades en los Municipios con presencia de población afrodescendiente. De igual forma se garantiza el desarrollo autónomo de las diferentes Organizaciones de Base y Consejos Comunitario  tal como se establece en la Ley 21 de 1991, apoyando procesos organizativos, recuperación y fortalecimiento de la identidad cultural y generando mecanismos para mejorar sus condiciones de vida. Porcentaje de avance: 90%
http://pafro.gobernacionquindio.gov.co/index.php?limitstart=0 
• Población LGBTI (Sexualmente Diversa): La identificación se lleva a cabo a través de las mesas autónomas LGBTI existentes en 11 Municipios del Departamento y cuya conformación se encuentra reglamentada por medio de Acuerdos Municipales, Decretos Municipales o Resoluciones. Esta identificación se lleva a cabo con el fin de generar espacios de participación ciudadana, garantizar los derechos de esta población y actualmente para la participación en la Construcción de la Política Pública Departamental de Diversidad Sexual e Identidad de Género. Porcentaje de avance: 90%
• Población Migrante: Se realiza a través de los Consejos Municipales para la Atención al Migrante, las Alcaldías Municipales a través de las Secretarías de Gobierno, la Secretaría de Familia del Departamento, el Consejo Departamental de Migración y para la Vigencia 2018 a través de la Personería Municipal de Armenia. Esta identificación se realiza con el fin de tener un dato aproximado de los extranjeros que ingresan al Departamento y los Quindianos que retornan al territorio. Porcentaje de avance: 85%
https://quindio.gov.co/home/docs/items/item_100/Politicas_Publicas/Familia/DOCUM._TECNICO_PLAN_MIGRANTES.pdf 
• Adulto Mayor: Se realiza la identificación a través del Centros de Bienestar del Anciano (CBA), cuya labor se enfoca en garantizar alimentación, vestuario, salud, atención psicosocial y recreativa; y Centros Vida cuya labor es en horarios diurnos y se enfoca en garantizar alimentación, atención psicosocial recreativa, gerontología y terapia ocupacional, estas instituciones existen en los 12 Municipios del Departamento. Porcentaje de avance: 100%
https://quindio.gov.co/home/POLITICA_PUBLICA_VEJEZ_Y_ENVEJECIMIENTO.pdf  
• Juventud: La identificación se realiza a través de las Plataformas Municipales de Juventud, quienes identifican a los jóvenes que quieren hacer parte de procesos de fortalecimiento y capacitación en legislación juvenil, de igual forma a través de la Política Pública Departamental de Juventud y de las Políticas Públicas Municipales implementadas y en proceso de formulación, se garantiza la atención integral de los jóvenes en el Departamento. Porcentaje de avance: 90%
https://quindio.gov.co/politicas-publicas/3253-politica-publica-de-juventud 
• Mujer y Equidad de Género: La identificación se realiza a través del Consejo Departamental de Mujer, quienes hacen parte de procesos de fortalecimiento y capacitación, de igual forma a través de la Política Pública Departamental de Equidad de Género, se garantiza la atención integral de las mujeres en el Departamento. Porcentaje de avance: 80%
https://quindio.gov.co/home/docs/items/item_100/Politicas_Publicas/Familia/DOCUM._TECNICO_PCA._PUBLICA_EQUIDAD_GENERO.docx
</t>
  </si>
  <si>
    <t xml:space="preserve">• Comunidades Indígenas: Se realiza a partir de las actas de posesión o reconocimiento entregadas por los Municipios a los Cabildos Indígenas asentados en el Departamento del Quindío, conforme al artículo 3 de la Ley 89 de 1890 y la Ley 21 de 1991, para lo cual es importante resaltar que en el Departamento actualmente se cuenta con presencia de 9 pueblos indígenas, organizados en 17 cabildos y 2 Resguardos Indígenas. Porcentaje de avance: 90%
• Comunidades Negras, Afrocolombianas, Raizales y Palenqueras: Se realiza a través de la Dirección de Poblaciones de la Secretaría de Familia en la cual se tienen identificadas aproximadamente 27 Organizaciones de Base y 3 Consejos Comunitarios en el Departamento. Porcentaje de avance: 90%
• Población LGBTI (Sexualmente Diversa): Se tienen mesas autónomas LGBTI en 11 de los 12 Municipios del Departamento y cuya conformación se encuentra reglamentada por medio de Acuerdos Municipales, Decretos Municipales o Resoluciones, la finalidad principal de estas mesas es realizar control político, social y la formulación de la Política Pública de Diversidad Sexual e Identidad de Género. Porcentaje de avance: 80%
• Población Migrante: Se tienen los Consejos Municipales para la Atención al Migrante y el Consejo Departamental de Migración, quienes realizan acciones de control político y social en temas relacionados con los extranjeros que ingresan al Departamento y los Quindianos que retornan al territorio. Porcentaje de avance: 75%
http://quindio.gov.co/home/docs/items/item_101/GACETA_No._012_ORDENANZA_003_DEL_15_DE_FEBRERO_DE_2018.pdf 
• Adulto Mayor: Se tienen los Centros de Bienestar del Anciano (CBA) y los Centros Vida, quienes se encargan de  garantizar alimentación, atención psicosocial recreativa, gerontología y terapia ocupacional, estas instituciones existen en los 12 Municipios del Departamento. Porcentaje de avance: 100%
• Juventud: Se cuenta con las Plataformas Municipales de Juventud las cuales son grupos organizados de jóvenes en los municipios. Porcentaje de avance: 100%
• Mujer y Equidad de Género: Se tiene el Consejo Departamental de Mujer y los Consejos Municipales de Mujeres, quienes hacen parte de procesos de fortalecimiento y capacitación. Porcentaje de avance: 100%
</t>
  </si>
  <si>
    <t xml:space="preserve">• Comunidades Indígenas: Se realiza a través de la formulación de los Planes de Vida y Planes Organizativos para Comunidades Indígenas del Departamento, en la vigencia 2018 se viene adelantando la estructuración de los Planes de Vida de los Pueblo Yanacona y Embera Chami del Departamento. Es de anotar que los Planes de Vida identifican las necesidades y problemáticas de estas comunidades. Porcentaje de avance: 70%
• Comunidades Negras, Afrocolombianas, Raizales y Palenqueras: Para las comunidades afrodescendientes se cuenta con el Programa de Atención integral con Enfoque Diferencial para las Comunidades Negras, Afrocolombianas, Raizales y Palenqueras del Departamento, allí se consignaron las problemáticas, necesidades y la forma de atender esta población. Porcentaje de avance: 100%
http://pafro.gobernacionquindio.gov.co/index.php?limitstart=0 
• Población LGBTI (Sexualmente Diversa): Se realizó un diagnóstico de características principales dela población sexualmente diversa del Departamento cuyo objetivo principal era la formulación de la línea base para la construcción de la política pública de Diversidad Sexual e identidad de género, en la cual se encuentran consignadas las problemáticas y necesidades más sentidas de esta población. Porcentaje de avance: 90% 
• Adulto Mayor: Se cuenta con la Política Pública Departamental de Envejecimiento y Vejez, en la cual se adelantan acciones afirmativas para la solución de necesidades y problemáticas de los adultos mayores del Departamento. Porcentaje de avance: 100%
https://quindio.gov.co/home/POLITICA_PUBLICA_VEJEZ_Y_ENVEJECIMIENTO.pdf  
• Juventud: Se cuenta con la Política Pública Departamental de Juventud, en la cual se adelantan acciones afirmativas para la solución de necesidades y problemáticas de los jóvenes del Departamento. Porcentaje de avance: 100%
https://quindio.gov.co/politicas-publicas/3253-politica-publica-de-juventud 
• Mujer y Equidad de Género: Se cuenta con la Política Pública Departamental Mujer y Equidad de Género, en la cual se adelantan acciones afirmativas para la solución de necesidades y problemáticas de las Mujeres del Departamento. Porcentaje de avance: 100%
https://quindio.gov.co/home/docs/items/item_100/Politicas_Publicas/Familia/DOCUM._TECNICO_PCA._PUBLICA_EQUIDAD_GENERO.docx
• Discapacidad: Se cuenta con la Política Pública Departamental de Disparidad Capacidad sin Límites, en la cual se adelantan acciones afirmativas para la solución de necesidades y problemáticas de las Mujeres del Departamento. Porcentaje de avance: 90%
http://quindio.gov.co/home/documento_politica_publica_discapacidad_def.pdf 
</t>
  </si>
  <si>
    <t xml:space="preserve">• Comunidades Indígenas: Se recolecta la información a través de metodologías propias de los pueblos indígenas para la formulación de los Planes de Vida y Planes Organizativos para Comunidades, en la vigencia 2018 se viene adelantando la estructuración de los Planes de Vida de los Pueblo Yanacona y Embera Chami del Departamento. Es de anotar que los Planes de Vida identifican las necesidades y problemáticas de estas comunidades. Porcentaje de avance: 90%
• Población LGBTI (Sexualmente Diversa): Se recolecta información primaria desde los Municipios a través de las mesas municipales y recolección de información en sitios de homosocialización, a partir de esto  se realizó un diagnóstico de características principales de la población sexualmente diversa del Departamento cuyo objetivo principal era la formulación de la política pública de Diversidad Sexual e identidad de género, en la cual se encuentran consignadas las problemáticas y necesidades más sentidas de esta población. Porcentaje de avance: 100%
http://pafro.gobernacionquindio.gov.co/index.php?limitstart=0 
• Familia: Se recolecta información primaria desde las Instituciones Públicas y Privadas, la academia y la población en general, realizando un diagnóstico de características principales de las familias del Departamento cuyo objetivo principal era la formulación de la Política Pública de Familia, en la cual se encuentran consignadas las problemáticas y necesidades más sentidas de las familias del Departamento. Porcentaje de avance: 60%
</t>
  </si>
  <si>
    <t xml:space="preserve">Indígenas: Se realiza a partir de las actas de posesión o reconocimiento entregadas por los Municipios a los Cabildos Indígenas asentados en el Departamento del Quindío, conforme al artículo 3 de la Ley 89 de 1890 y la Ley 21 de 1991, para lo cual es importante resaltar que en el Departamento actualmente se cuenta con presencia de 9 pueblos indígenas, organizados en 17 cabildos y 2 Resguardos Indígenas. De igual forma se constituyen como personas jurídicas al ser Resguardos (actualmente 2) u organizaciones (en este caso una Asociación de cabildos indígenas ACIAQ). Porcentaje de avance: 100%. Comunidades Negras, Afrocolombianas, Raizales y Palenqueras: Se realiza a través de la Dirección de Poblaciones de la Secretaría de Familia en la cual se tienen identificadas aproximadamente 27 Organizaciones de Base y 3 Consejos Comunitarios en el Departamento. Porcentaje de avance: 90%. Población LGBTI (Sexualmente Diversa): Se realiza a través de las mesas autónomas LGBTI existentes en 11 de los 12 Municipios del Departamento y cuya conformación se encuentra reglamentada por medio de Acuerdos Municipales, Decretos Municipales o Resoluciones. Porcentaje de avance: 85%. Población Migrante: Se tienen los Consejos Municipales para la Atención al Migrante y el Consejo Departamental de Migración, quienes realizan acciones de control político y social en temas relacionados con los extranjeros que ingresan al Departamento y los Quindianos que retornan al territorio. Porcentaje de avance: 85%. https://quindio.gov.co/home/docs/items/item_100/Politicas_Publicas/Familia/DOCUM._TECNICO_PLAN_MIGRANTES.pdf 
Adulto Mayor: Se tienen los Centros de Bienestar del Anciano (CBA) y los Centros Vida, quienes se encargan de  garantizar alimentación, atención psicosocial recreativa, gerontología y terapia ocupacional, estas instituciones existen en los 12 Municipios del Departamento. Porcentaje de avance: 100%. https://quindio.gov.co/home/POLITICA_PUBLICA_VEJEZ_Y_ENVEJECIMIENTO.pdf  
Juventud: Se cuenta con las Plataformas Municipales de Juventud las cuales son grupos organizados de jóvenes en los municipios. Porcentaje de avance: 100%. https://quindio.gov.co/politicas-publicas/3253-politica-publica-de-juventud 
Mujer y Equidad de Género: Se tiene el Consejo Departamental de Mujer y los Consejos Municipales de Mujeres, quienes hacen parte de procesos de fortalecimiento y capacitación. Porcentaje de avance: 100%
https://quindio.gov.co/home/docs/items/item_100/Politicas_Publicas/Familia/DOCUM._TECNICO_PCA._PUBLICA_EQUIDAD_GENERO.docx
</t>
  </si>
  <si>
    <r>
      <rPr>
        <b/>
        <sz val="8"/>
        <color theme="3"/>
        <rFont val="Arial"/>
        <family val="2"/>
      </rPr>
      <t xml:space="preserve">Comunidades Indígenas: </t>
    </r>
    <r>
      <rPr>
        <sz val="8"/>
        <color theme="3"/>
        <rFont val="Arial"/>
        <family val="2"/>
      </rPr>
      <t xml:space="preserve">Se realiza a través de la formulación de los Planes de Vida y Planes Organizativos para Comunidades Indígenas del Departamento, en la vigencia 2018 se viene adelantando la estructuración de los Planes de Vida de los Pueblo Yanacona y Embera Chami del Departamento. Es de anotar que los Planes de Vida identifican las necesidades y problemáticas de estas comunidades, priorizando concertadamente las acciones que se deben adelantar de manera oportuna por parte de las instituciones públicas. </t>
    </r>
    <r>
      <rPr>
        <b/>
        <sz val="8"/>
        <color theme="3"/>
        <rFont val="Arial"/>
        <family val="2"/>
      </rPr>
      <t>Porcentaje de avance: 80%.                                                                                                                                                                                                         •</t>
    </r>
    <r>
      <rPr>
        <sz val="8"/>
        <color theme="3"/>
        <rFont val="Arial"/>
        <family val="2"/>
      </rPr>
      <t xml:space="preserve"> </t>
    </r>
    <r>
      <rPr>
        <b/>
        <sz val="8"/>
        <color theme="3"/>
        <rFont val="Arial"/>
        <family val="2"/>
      </rPr>
      <t>Población LGBTI</t>
    </r>
    <r>
      <rPr>
        <sz val="8"/>
        <color theme="3"/>
        <rFont val="Arial"/>
        <family val="2"/>
      </rPr>
      <t xml:space="preserve"> (Sexualmente Diversa): Se recolecta información primaria desde los Municipios a través de las mesas municipales y recolección de información en sitios de homosocialización, a partir de esto  se realizó un diagnóstico de características principales de la población sexualmente diversa del Departamento cuyo objetivo principal era la formulación de la política pública de Diversidad Sexual e identidad de género, en la cual se encuentran consignadas las problemáticas y necesidades más sentidas de esta población. Porcentaje de avance: 90%</t>
    </r>
    <r>
      <rPr>
        <b/>
        <sz val="8"/>
        <color theme="3"/>
        <rFont val="Arial"/>
        <family val="2"/>
      </rPr>
      <t xml:space="preserve">
• Familia</t>
    </r>
    <r>
      <rPr>
        <sz val="8"/>
        <color theme="3"/>
        <rFont val="Arial"/>
        <family val="2"/>
      </rPr>
      <t>: Se recolecta información primaria desde las Instituciones Públicas y Privadas, la academia y la población en general, realizando un diagnóstico de características principales de las familias del Departamento cuyo objetivo principal era la formulación de la Política Pública de Familia, en la cual se encuentran consignadas las problemáticas y necesidades más sentidas de las familias del Departamento. Porcentaje de avance: 60%</t>
    </r>
  </si>
  <si>
    <r>
      <t>·</t>
    </r>
    <r>
      <rPr>
        <sz val="8"/>
        <color theme="3"/>
        <rFont val="Times New Roman"/>
        <family val="1"/>
      </rPr>
      <t> </t>
    </r>
    <r>
      <rPr>
        <b/>
        <sz val="8"/>
        <color theme="3"/>
        <rFont val="Arial"/>
        <family val="2"/>
      </rPr>
      <t xml:space="preserve">Población LGBTI (Sexualmente Diversa): </t>
    </r>
    <r>
      <rPr>
        <sz val="8"/>
        <color theme="3"/>
        <rFont val="Arial"/>
        <family val="2"/>
      </rPr>
      <t xml:space="preserve">Para esta población se proyectan las problemáticas y necesidades por cada componente de la sigla LGBTI (Lesbianas, Gays, Bisexuales, Transexuales e Intersexuales) en el Documento de Política Pública de Diversidad Sexual e Identidad de Género; es de anotar que esta política se encuentra proyectada a 10 años. • </t>
    </r>
    <r>
      <rPr>
        <b/>
        <sz val="8"/>
        <color theme="3"/>
        <rFont val="Arial"/>
        <family val="2"/>
      </rPr>
      <t>Familia</t>
    </r>
    <r>
      <rPr>
        <sz val="8"/>
        <color theme="3"/>
        <rFont val="Arial"/>
        <family val="2"/>
      </rPr>
      <t>: Se recolecta información primaria desde las Instituciones Públicas y Privadas, la academia y la población en general, realizando un diagnóstico de características principales de las familias del Departamento cuyo objetivo principal era la formulación de la Política Pública de Familia, en la cual se encuentran consignadas las problemáticas y necesidades más sentidas de las familias del Departamento; es importante resaltar que esta política se encuentra proyectada a 10 años</t>
    </r>
  </si>
  <si>
    <r>
      <t>·</t>
    </r>
    <r>
      <rPr>
        <sz val="8"/>
        <color theme="3"/>
        <rFont val="Times New Roman"/>
        <family val="1"/>
      </rPr>
      <t>   </t>
    </r>
    <r>
      <rPr>
        <b/>
        <sz val="8"/>
        <color theme="3"/>
        <rFont val="Arial"/>
        <family val="2"/>
      </rPr>
      <t xml:space="preserve">Población LGBTI (Sexualmente Diversa): </t>
    </r>
    <r>
      <rPr>
        <sz val="8"/>
        <color theme="3"/>
        <rFont val="Arial"/>
        <family val="2"/>
      </rPr>
      <t xml:space="preserve">La Política Pública de Diversidad Sexual e Identidad de Género se encuentra proyectada a 10 años. </t>
    </r>
    <r>
      <rPr>
        <b/>
        <sz val="8"/>
        <color theme="3"/>
        <rFont val="Arial"/>
        <family val="2"/>
      </rPr>
      <t xml:space="preserve">Porcentaje de avance: 90%. • Comunidades Negras, </t>
    </r>
    <r>
      <rPr>
        <sz val="8"/>
        <color theme="3"/>
        <rFont val="Arial"/>
        <family val="2"/>
      </rPr>
      <t>Afrocolombianas, Raizales y Palenqueras: El Programa de Atención Integral con Enfoque Diferencial de la Población Afrodescendiente del Departamento del Quindío se encuentra proyectado a tres (3) años. Porcentaje de avance: 100% http://pafro.gobernacionquindio.gov.co/index.php?limitstart=0.</t>
    </r>
    <r>
      <rPr>
        <b/>
        <sz val="8"/>
        <color theme="3"/>
        <rFont val="Arial"/>
        <family val="2"/>
      </rPr>
      <t xml:space="preserve"> • Familia: </t>
    </r>
    <r>
      <rPr>
        <sz val="8"/>
        <color theme="3"/>
        <rFont val="Arial"/>
        <family val="2"/>
      </rPr>
      <t xml:space="preserve">La Política Pública de Familia se encuentra proyectada a 10 años. Porcentaje de avance: 60%
</t>
    </r>
  </si>
  <si>
    <t xml:space="preserve">Cartilla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</si>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</sst>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sz val="9"/>
      <color rgb="FF002060"/>
      <name val="Arial"/>
      <family val="2"/>
    </font>
    <font>
      <b/>
      <sz val="18"/>
      <color rgb="FF002060"/>
      <name val="Arial"/>
      <family val="2"/>
    </font>
    <font>
      <sz val="14"/>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name val="Arial"/>
      <family val="2"/>
    </font>
    <font>
      <sz val="11"/>
      <color theme="1"/>
      <name val="Calibri"/>
      <family val="2"/>
      <scheme val="minor"/>
    </font>
    <font>
      <sz val="18"/>
      <color theme="0"/>
      <name val="Arial"/>
      <family val="2"/>
    </font>
    <font>
      <b/>
      <sz val="16"/>
      <color rgb="FF002060"/>
      <name val="Arial"/>
      <family val="2"/>
    </font>
    <font>
      <sz val="10"/>
      <color theme="3" tint="-0.249977111117893"/>
      <name val="Arial"/>
      <family val="2"/>
    </font>
    <font>
      <b/>
      <sz val="12"/>
      <color theme="3" tint="-0.249977111117893"/>
      <name val="Arial"/>
      <family val="2"/>
    </font>
    <font>
      <b/>
      <sz val="10"/>
      <color rgb="FF002060"/>
      <name val="Arial"/>
      <family val="2"/>
    </font>
    <font>
      <sz val="16"/>
      <color theme="1"/>
      <name val="Arial"/>
      <family val="2"/>
    </font>
    <font>
      <sz val="12"/>
      <color theme="0"/>
      <name val="Calibri"/>
      <family val="2"/>
      <scheme val="minor"/>
    </font>
    <font>
      <b/>
      <sz val="12"/>
      <color theme="1"/>
      <name val="Calibri"/>
      <family val="2"/>
      <scheme val="minor"/>
    </font>
    <font>
      <b/>
      <u/>
      <sz val="16"/>
      <color rgb="FF0000FF"/>
      <name val="Arial"/>
      <family val="2"/>
    </font>
    <font>
      <sz val="10"/>
      <color rgb="FF002060"/>
      <name val="Calibri"/>
      <family val="2"/>
      <scheme val="minor"/>
    </font>
    <font>
      <sz val="14"/>
      <color rgb="FFFF0000"/>
      <name val="Arial"/>
      <family val="2"/>
    </font>
    <font>
      <sz val="6"/>
      <color rgb="FF002060"/>
      <name val="Arial"/>
      <family val="2"/>
    </font>
    <font>
      <sz val="7"/>
      <color rgb="FF002060"/>
      <name val="Arial"/>
      <family val="2"/>
    </font>
    <font>
      <sz val="8"/>
      <color theme="3"/>
      <name val="Arial"/>
      <family val="2"/>
    </font>
    <font>
      <b/>
      <sz val="8"/>
      <color theme="3"/>
      <name val="Arial"/>
      <family val="2"/>
    </font>
    <font>
      <sz val="8"/>
      <color theme="3"/>
      <name val="Symbol"/>
      <family val="1"/>
      <charset val="2"/>
    </font>
    <font>
      <sz val="8"/>
      <color theme="3"/>
      <name val="Times New Roman"/>
      <family val="1"/>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0"/>
        <bgColor indexed="64"/>
      </patternFill>
    </fill>
    <fill>
      <patternFill patternType="solid">
        <fgColor theme="9" tint="-0.2499465926084170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dashed">
        <color rgb="FF002060"/>
      </left>
      <right style="dashed">
        <color rgb="FF002060"/>
      </right>
      <top/>
      <bottom style="dotted">
        <color indexed="64"/>
      </bottom>
      <diagonal/>
    </border>
    <border>
      <left style="dashed">
        <color rgb="FF002060"/>
      </left>
      <right style="thin">
        <color rgb="FF002060"/>
      </right>
      <top/>
      <bottom style="dotted">
        <color indexed="64"/>
      </bottom>
      <diagonal/>
    </border>
    <border>
      <left/>
      <right style="dashed">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otted">
        <color rgb="FF002060"/>
      </right>
      <top style="double">
        <color rgb="FF002060"/>
      </top>
      <bottom style="dotted">
        <color rgb="FF002060"/>
      </bottom>
      <diagonal/>
    </border>
    <border>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ott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otted">
        <color rgb="FF002060"/>
      </right>
      <top style="dotted">
        <color rgb="FF002060"/>
      </top>
      <bottom style="thin">
        <color rgb="FF002060"/>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dashed">
        <color rgb="FF002060"/>
      </left>
      <right style="dotted">
        <color rgb="FF002060"/>
      </right>
      <top style="thin">
        <color rgb="FF002060"/>
      </top>
      <bottom style="dotted">
        <color rgb="FF002060"/>
      </bottom>
      <diagonal/>
    </border>
    <border>
      <left style="thin">
        <color rgb="FF002060"/>
      </left>
      <right style="thin">
        <color rgb="FF002060"/>
      </right>
      <top/>
      <bottom style="thin">
        <color theme="3"/>
      </bottom>
      <diagonal/>
    </border>
    <border>
      <left style="thin">
        <color rgb="FF002060"/>
      </left>
      <right style="thin">
        <color rgb="FF002060"/>
      </right>
      <top style="thin">
        <color theme="3"/>
      </top>
      <bottom/>
      <diagonal/>
    </border>
    <border>
      <left style="thin">
        <color rgb="FF002060"/>
      </left>
      <right style="thin">
        <color rgb="FF002060"/>
      </right>
      <top style="dotted">
        <color rgb="FF002060"/>
      </top>
      <bottom style="thin">
        <color theme="3"/>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rgb="FF002060"/>
      </right>
      <top style="thin">
        <color theme="3"/>
      </top>
      <bottom/>
      <diagonal/>
    </border>
    <border>
      <left style="thin">
        <color theme="3"/>
      </left>
      <right style="thin">
        <color rgb="FF002060"/>
      </right>
      <top/>
      <bottom/>
      <diagonal/>
    </border>
    <border>
      <left style="thin">
        <color theme="3"/>
      </left>
      <right style="thin">
        <color rgb="FF002060"/>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rgb="FF002060"/>
      </right>
      <top style="dotted">
        <color rgb="FF002060"/>
      </top>
      <bottom style="thin">
        <color theme="3"/>
      </bottom>
      <diagonal/>
    </border>
    <border>
      <left style="thin">
        <color theme="3"/>
      </left>
      <right style="thin">
        <color rgb="FF002060"/>
      </right>
      <top/>
      <bottom style="medium">
        <color theme="3"/>
      </bottom>
      <diagonal/>
    </border>
    <border>
      <left style="thin">
        <color theme="3"/>
      </left>
      <right style="thin">
        <color theme="3"/>
      </right>
      <top/>
      <bottom style="medium">
        <color theme="3"/>
      </bottom>
      <diagonal/>
    </border>
    <border>
      <left style="thin">
        <color rgb="FF002060"/>
      </left>
      <right style="thin">
        <color rgb="FF002060"/>
      </right>
      <top/>
      <bottom style="medium">
        <color theme="3"/>
      </bottom>
      <diagonal/>
    </border>
    <border>
      <left style="thin">
        <color rgb="FF002060"/>
      </left>
      <right style="thin">
        <color rgb="FF002060"/>
      </right>
      <top style="dotted">
        <color rgb="FF002060"/>
      </top>
      <bottom style="medium">
        <color theme="3"/>
      </bottom>
      <diagonal/>
    </border>
    <border>
      <left style="hair">
        <color rgb="FF002060"/>
      </left>
      <right style="dashed">
        <color rgb="FF002060"/>
      </right>
      <top style="hair">
        <color rgb="FF002060"/>
      </top>
      <bottom style="hair">
        <color rgb="FF002060"/>
      </bottom>
      <diagonal/>
    </border>
    <border>
      <left style="thin">
        <color rgb="FF002060"/>
      </left>
      <right style="hair">
        <color rgb="FF002060"/>
      </right>
      <top style="hair">
        <color rgb="FF002060"/>
      </top>
      <bottom style="hair">
        <color rgb="FF002060"/>
      </bottom>
      <diagonal/>
    </border>
    <border>
      <left style="thin">
        <color rgb="FF002060"/>
      </left>
      <right style="hair">
        <color rgb="FF002060"/>
      </right>
      <top/>
      <bottom style="hair">
        <color rgb="FF002060"/>
      </bottom>
      <diagonal/>
    </border>
    <border>
      <left style="hair">
        <color rgb="FF002060"/>
      </left>
      <right style="dashed">
        <color rgb="FF002060"/>
      </right>
      <top/>
      <bottom style="hair">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otted">
        <color rgb="FF002060"/>
      </right>
      <top/>
      <bottom style="dotted">
        <color rgb="FF002060"/>
      </bottom>
      <diagonal/>
    </border>
    <border>
      <left style="thin">
        <color rgb="FF002060"/>
      </left>
      <right style="hair">
        <color rgb="FF002060"/>
      </right>
      <top style="hair">
        <color rgb="FF002060"/>
      </top>
      <bottom style="medium">
        <color theme="3"/>
      </bottom>
      <diagonal/>
    </border>
    <border>
      <left style="hair">
        <color rgb="FF002060"/>
      </left>
      <right style="dashed">
        <color rgb="FF002060"/>
      </right>
      <top style="hair">
        <color rgb="FF002060"/>
      </top>
      <bottom style="medium">
        <color theme="3"/>
      </bottom>
      <diagonal/>
    </border>
    <border>
      <left style="dashed">
        <color rgb="FF002060"/>
      </left>
      <right style="dashed">
        <color rgb="FF002060"/>
      </right>
      <top style="dotted">
        <color rgb="FF002060"/>
      </top>
      <bottom style="medium">
        <color theme="3"/>
      </bottom>
      <diagonal/>
    </border>
    <border>
      <left style="dashed">
        <color rgb="FF002060"/>
      </left>
      <right style="thin">
        <color rgb="FF002060"/>
      </right>
      <top style="dotted">
        <color rgb="FF002060"/>
      </top>
      <bottom style="medium">
        <color theme="3"/>
      </bottom>
      <diagonal/>
    </border>
    <border>
      <left/>
      <right style="dashed">
        <color rgb="FF002060"/>
      </right>
      <top style="dotted">
        <color rgb="FF002060"/>
      </top>
      <bottom style="medium">
        <color theme="3"/>
      </bottom>
      <diagonal/>
    </border>
    <border>
      <left style="dashed">
        <color rgb="FF002060"/>
      </left>
      <right style="dotted">
        <color rgb="FF002060"/>
      </right>
      <top style="dotted">
        <color rgb="FF002060"/>
      </top>
      <bottom style="medium">
        <color theme="3"/>
      </bottom>
      <diagonal/>
    </border>
    <border>
      <left style="thin">
        <color rgb="FF002060"/>
      </left>
      <right style="hair">
        <color rgb="FF002060"/>
      </right>
      <top style="hair">
        <color rgb="FF002060"/>
      </top>
      <bottom style="thin">
        <color rgb="FF002060"/>
      </bottom>
      <diagonal/>
    </border>
    <border>
      <left style="hair">
        <color rgb="FF002060"/>
      </left>
      <right style="dashed">
        <color rgb="FF002060"/>
      </right>
      <top style="hair">
        <color rgb="FF002060"/>
      </top>
      <bottom style="thin">
        <color rgb="FF002060"/>
      </bottom>
      <diagonal/>
    </border>
    <border>
      <left style="thin">
        <color rgb="FF002060"/>
      </left>
      <right style="hair">
        <color rgb="FF002060"/>
      </right>
      <top style="thin">
        <color rgb="FF002060"/>
      </top>
      <bottom style="hair">
        <color rgb="FF002060"/>
      </bottom>
      <diagonal/>
    </border>
    <border>
      <left style="hair">
        <color rgb="FF002060"/>
      </left>
      <right style="dashed">
        <color rgb="FF002060"/>
      </right>
      <top style="thin">
        <color rgb="FF002060"/>
      </top>
      <bottom style="hair">
        <color rgb="FF002060"/>
      </bottom>
      <diagonal/>
    </border>
    <border>
      <left style="thin">
        <color theme="3"/>
      </left>
      <right style="thin">
        <color theme="3"/>
      </right>
      <top style="medium">
        <color theme="3"/>
      </top>
      <bottom/>
      <diagonal/>
    </border>
    <border>
      <left style="thin">
        <color rgb="FF002060"/>
      </left>
      <right style="hair">
        <color rgb="FF002060"/>
      </right>
      <top style="hair">
        <color rgb="FF002060"/>
      </top>
      <bottom style="thin">
        <color theme="3"/>
      </bottom>
      <diagonal/>
    </border>
    <border>
      <left style="hair">
        <color rgb="FF002060"/>
      </left>
      <right style="dashed">
        <color rgb="FF002060"/>
      </right>
      <top style="hair">
        <color rgb="FF002060"/>
      </top>
      <bottom style="thin">
        <color theme="3"/>
      </bottom>
      <diagonal/>
    </border>
    <border>
      <left style="dashed">
        <color rgb="FF002060"/>
      </left>
      <right style="dashed">
        <color rgb="FF002060"/>
      </right>
      <top style="dotted">
        <color indexed="64"/>
      </top>
      <bottom style="thin">
        <color theme="3"/>
      </bottom>
      <diagonal/>
    </border>
    <border>
      <left style="dashed">
        <color rgb="FF002060"/>
      </left>
      <right style="thin">
        <color rgb="FF002060"/>
      </right>
      <top style="dotted">
        <color indexed="64"/>
      </top>
      <bottom style="thin">
        <color theme="3"/>
      </bottom>
      <diagonal/>
    </border>
    <border>
      <left/>
      <right style="dashed">
        <color rgb="FF002060"/>
      </right>
      <top/>
      <bottom style="thin">
        <color theme="3"/>
      </bottom>
      <diagonal/>
    </border>
    <border>
      <left style="dashed">
        <color rgb="FF002060"/>
      </left>
      <right style="dashed">
        <color rgb="FF002060"/>
      </right>
      <top/>
      <bottom style="thin">
        <color theme="3"/>
      </bottom>
      <diagonal/>
    </border>
    <border>
      <left style="dashed">
        <color rgb="FF002060"/>
      </left>
      <right style="thin">
        <color rgb="FF002060"/>
      </right>
      <top/>
      <bottom style="thin">
        <color theme="3"/>
      </bottom>
      <diagonal/>
    </border>
    <border>
      <left style="thin">
        <color rgb="FF002060"/>
      </left>
      <right style="thin">
        <color rgb="FF002060"/>
      </right>
      <top style="medium">
        <color theme="3"/>
      </top>
      <bottom/>
      <diagonal/>
    </border>
    <border>
      <left style="thin">
        <color rgb="FF002060"/>
      </left>
      <right style="hair">
        <color rgb="FF002060"/>
      </right>
      <top style="medium">
        <color theme="3"/>
      </top>
      <bottom/>
      <diagonal/>
    </border>
    <border>
      <left style="hair">
        <color rgb="FF002060"/>
      </left>
      <right style="dashed">
        <color rgb="FF002060"/>
      </right>
      <top style="medium">
        <color theme="3"/>
      </top>
      <bottom/>
      <diagonal/>
    </border>
    <border>
      <left style="dashed">
        <color rgb="FF002060"/>
      </left>
      <right style="dashed">
        <color rgb="FF002060"/>
      </right>
      <top style="medium">
        <color theme="3"/>
      </top>
      <bottom/>
      <diagonal/>
    </border>
    <border>
      <left style="dashed">
        <color rgb="FF002060"/>
      </left>
      <right style="thin">
        <color rgb="FF002060"/>
      </right>
      <top style="medium">
        <color theme="3"/>
      </top>
      <bottom/>
      <diagonal/>
    </border>
    <border>
      <left/>
      <right style="dashed">
        <color rgb="FF002060"/>
      </right>
      <top style="medium">
        <color theme="3"/>
      </top>
      <bottom/>
      <diagonal/>
    </border>
    <border>
      <left style="dashed">
        <color rgb="FF002060"/>
      </left>
      <right style="dotted">
        <color rgb="FF002060"/>
      </right>
      <top style="medium">
        <color theme="3"/>
      </top>
      <bottom/>
      <diagonal/>
    </border>
    <border>
      <left style="thin">
        <color rgb="FF002060"/>
      </left>
      <right style="dotted">
        <color rgb="FF002060"/>
      </right>
      <top style="thin">
        <color rgb="FF002060"/>
      </top>
      <bottom style="dotted">
        <color rgb="FF002060"/>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style="dotted">
        <color theme="3"/>
      </left>
      <right style="dotted">
        <color theme="3"/>
      </right>
      <top style="thin">
        <color theme="3"/>
      </top>
      <bottom style="dotted">
        <color theme="3"/>
      </bottom>
      <diagonal/>
    </border>
    <border>
      <left style="dotted">
        <color theme="3"/>
      </left>
      <right style="thin">
        <color theme="3"/>
      </right>
      <top style="thin">
        <color theme="3"/>
      </top>
      <bottom style="dotted">
        <color theme="3"/>
      </bottom>
      <diagonal/>
    </border>
    <border>
      <left style="dotted">
        <color theme="3"/>
      </left>
      <right style="dotted">
        <color theme="3"/>
      </right>
      <top style="dotted">
        <color theme="3"/>
      </top>
      <bottom style="dotted">
        <color theme="3"/>
      </bottom>
      <diagonal/>
    </border>
    <border>
      <left style="dotted">
        <color theme="3"/>
      </left>
      <right style="thin">
        <color theme="3"/>
      </right>
      <top style="dotted">
        <color theme="3"/>
      </top>
      <bottom style="dotted">
        <color theme="3"/>
      </bottom>
      <diagonal/>
    </border>
    <border>
      <left style="dotted">
        <color theme="3"/>
      </left>
      <right style="dotted">
        <color theme="3"/>
      </right>
      <top style="dotted">
        <color theme="3"/>
      </top>
      <bottom style="thin">
        <color theme="3"/>
      </bottom>
      <diagonal/>
    </border>
    <border>
      <left style="dotted">
        <color theme="3"/>
      </left>
      <right style="thin">
        <color theme="3"/>
      </right>
      <top style="dotted">
        <color theme="3"/>
      </top>
      <bottom style="thin">
        <color theme="3"/>
      </bottom>
      <diagonal/>
    </border>
    <border>
      <left/>
      <right style="dotted">
        <color theme="3"/>
      </right>
      <top style="thin">
        <color theme="3"/>
      </top>
      <bottom style="dotted">
        <color theme="3"/>
      </bottom>
      <diagonal/>
    </border>
    <border>
      <left/>
      <right style="dotted">
        <color theme="3"/>
      </right>
      <top style="dotted">
        <color theme="3"/>
      </top>
      <bottom style="dotted">
        <color theme="3"/>
      </bottom>
      <diagonal/>
    </border>
    <border>
      <left/>
      <right style="dotted">
        <color theme="3"/>
      </right>
      <top style="dotted">
        <color theme="3"/>
      </top>
      <bottom style="thin">
        <color theme="3"/>
      </bottom>
      <diagonal/>
    </border>
    <border>
      <left style="thin">
        <color theme="3"/>
      </left>
      <right style="thin">
        <color theme="3"/>
      </right>
      <top style="thin">
        <color theme="3"/>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thin">
        <color rgb="FF002060"/>
      </left>
      <right style="medium">
        <color rgb="FF002060"/>
      </right>
      <top style="medium">
        <color rgb="FF002060"/>
      </top>
      <bottom style="thin">
        <color indexed="64"/>
      </bottom>
      <diagonal/>
    </border>
    <border>
      <left style="thin">
        <color rgb="FF002060"/>
      </left>
      <right style="medium">
        <color rgb="FF002060"/>
      </right>
      <top style="thin">
        <color indexed="64"/>
      </top>
      <bottom style="medium">
        <color rgb="FF002060"/>
      </bottom>
      <diagonal/>
    </border>
    <border>
      <left style="thin">
        <color rgb="FF002060"/>
      </left>
      <right/>
      <top/>
      <bottom style="thin">
        <color indexed="64"/>
      </bottom>
      <diagonal/>
    </border>
    <border>
      <left style="thin">
        <color rgb="FF002060"/>
      </left>
      <right/>
      <top style="dotted">
        <color rgb="FF002060"/>
      </top>
      <bottom style="dotted">
        <color rgb="FF002060"/>
      </bottom>
      <diagonal/>
    </border>
  </borders>
  <cellStyleXfs count="2">
    <xf numFmtId="0" fontId="0" fillId="0" borderId="0"/>
    <xf numFmtId="0" fontId="22" fillId="0" borderId="0" applyNumberFormat="0" applyFill="0" applyBorder="0" applyAlignment="0" applyProtection="0"/>
  </cellStyleXfs>
  <cellXfs count="32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3" xfId="0" applyFont="1" applyFill="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Fill="1" applyBorder="1" applyAlignment="1">
      <alignment vertical="center"/>
    </xf>
    <xf numFmtId="0" fontId="2" fillId="0" borderId="17" xfId="0" applyFont="1" applyBorder="1" applyAlignment="1">
      <alignment vertical="center"/>
    </xf>
    <xf numFmtId="0" fontId="5" fillId="0" borderId="16" xfId="0" applyFont="1" applyFill="1" applyBorder="1" applyAlignment="1">
      <alignment horizontal="center" vertical="center" wrapText="1"/>
    </xf>
    <xf numFmtId="0" fontId="2" fillId="0" borderId="18" xfId="0" applyFont="1" applyFill="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2" fontId="2" fillId="0" borderId="0" xfId="0" applyNumberFormat="1" applyFont="1" applyAlignment="1">
      <alignment vertical="center"/>
    </xf>
    <xf numFmtId="0" fontId="2" fillId="0" borderId="13" xfId="0" applyFont="1" applyBorder="1"/>
    <xf numFmtId="0" fontId="2" fillId="0" borderId="14" xfId="0" applyFont="1" applyBorder="1"/>
    <xf numFmtId="0" fontId="2" fillId="0" borderId="15" xfId="0" applyFont="1" applyBorder="1"/>
    <xf numFmtId="0" fontId="2" fillId="0" borderId="0" xfId="0" applyFont="1"/>
    <xf numFmtId="0" fontId="2" fillId="0" borderId="16" xfId="0" applyFont="1" applyBorder="1"/>
    <xf numFmtId="0" fontId="2" fillId="0" borderId="17"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18" xfId="0" applyFont="1" applyBorder="1"/>
    <xf numFmtId="0" fontId="2" fillId="0" borderId="19" xfId="0" applyFont="1" applyBorder="1"/>
    <xf numFmtId="0" fontId="2" fillId="0" borderId="20"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2" fillId="0" borderId="0" xfId="0" applyNumberFormat="1" applyFont="1" applyBorder="1"/>
    <xf numFmtId="0" fontId="13"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8" borderId="30" xfId="0" applyFont="1" applyFill="1" applyBorder="1" applyAlignment="1">
      <alignment vertical="center"/>
    </xf>
    <xf numFmtId="0" fontId="2" fillId="3"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7" borderId="32"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3" fillId="0" borderId="0"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2" fillId="5" borderId="0" xfId="0" applyFont="1" applyFill="1"/>
    <xf numFmtId="0" fontId="2" fillId="5" borderId="0" xfId="0" applyFont="1" applyFill="1" applyBorder="1"/>
    <xf numFmtId="0" fontId="14" fillId="2" borderId="1" xfId="0" applyFont="1" applyFill="1" applyBorder="1" applyAlignment="1">
      <alignment horizontal="center" vertical="center"/>
    </xf>
    <xf numFmtId="0" fontId="2" fillId="9" borderId="28" xfId="0" applyFont="1" applyFill="1" applyBorder="1" applyAlignment="1">
      <alignment vertical="center"/>
    </xf>
    <xf numFmtId="0" fontId="2" fillId="10" borderId="30" xfId="0" applyFont="1" applyFill="1" applyBorder="1" applyAlignment="1">
      <alignment vertical="center"/>
    </xf>
    <xf numFmtId="0" fontId="19" fillId="0" borderId="40" xfId="0" applyFont="1" applyFill="1" applyBorder="1" applyAlignment="1">
      <alignment vertical="center" wrapText="1"/>
    </xf>
    <xf numFmtId="0" fontId="19" fillId="0" borderId="42" xfId="0" applyFont="1" applyFill="1" applyBorder="1" applyAlignment="1">
      <alignment vertical="center" wrapText="1"/>
    </xf>
    <xf numFmtId="0" fontId="19" fillId="0" borderId="41" xfId="0" applyFont="1" applyFill="1" applyBorder="1" applyAlignment="1">
      <alignment vertical="center" wrapText="1"/>
    </xf>
    <xf numFmtId="0" fontId="19" fillId="0" borderId="43" xfId="0" applyFont="1" applyFill="1" applyBorder="1" applyAlignment="1">
      <alignment vertical="center" wrapText="1"/>
    </xf>
    <xf numFmtId="0" fontId="7" fillId="0" borderId="47" xfId="0" applyFont="1" applyFill="1" applyBorder="1" applyAlignment="1">
      <alignment horizontal="left" vertical="center" wrapText="1"/>
    </xf>
    <xf numFmtId="0" fontId="8" fillId="0" borderId="47" xfId="0" applyFont="1" applyBorder="1" applyAlignment="1">
      <alignment vertical="center"/>
    </xf>
    <xf numFmtId="0" fontId="8" fillId="0" borderId="48" xfId="0" applyFont="1" applyBorder="1" applyAlignment="1">
      <alignment vertical="center"/>
    </xf>
    <xf numFmtId="0" fontId="7" fillId="0" borderId="50" xfId="0" applyFont="1" applyFill="1" applyBorder="1" applyAlignment="1">
      <alignment horizontal="left" vertical="center" wrapText="1"/>
    </xf>
    <xf numFmtId="0" fontId="8" fillId="0" borderId="50" xfId="0" applyFont="1" applyBorder="1" applyAlignment="1">
      <alignment vertical="center"/>
    </xf>
    <xf numFmtId="0" fontId="8" fillId="0" borderId="51" xfId="0" applyFont="1" applyBorder="1" applyAlignment="1">
      <alignment vertical="center"/>
    </xf>
    <xf numFmtId="0" fontId="8" fillId="0" borderId="49" xfId="0" applyFont="1" applyBorder="1" applyAlignment="1">
      <alignment vertical="center"/>
    </xf>
    <xf numFmtId="0" fontId="8" fillId="0" borderId="52" xfId="0" applyFont="1" applyBorder="1" applyAlignment="1">
      <alignment vertical="center"/>
    </xf>
    <xf numFmtId="0" fontId="7" fillId="0" borderId="55" xfId="0" applyFont="1" applyFill="1" applyBorder="1" applyAlignment="1">
      <alignment horizontal="left" vertical="center" wrapText="1"/>
    </xf>
    <xf numFmtId="0" fontId="8" fillId="0" borderId="55" xfId="0" applyFont="1" applyBorder="1" applyAlignment="1">
      <alignment vertical="center"/>
    </xf>
    <xf numFmtId="0" fontId="8" fillId="0" borderId="56" xfId="0" applyFont="1" applyBorder="1" applyAlignment="1">
      <alignment vertical="center"/>
    </xf>
    <xf numFmtId="0" fontId="8" fillId="0" borderId="54" xfId="0" applyFont="1" applyBorder="1" applyAlignment="1">
      <alignment vertical="center"/>
    </xf>
    <xf numFmtId="0" fontId="8" fillId="0" borderId="57" xfId="0" applyFont="1" applyBorder="1" applyAlignment="1">
      <alignment vertical="center"/>
    </xf>
    <xf numFmtId="0" fontId="7" fillId="0" borderId="59" xfId="0" applyFont="1" applyFill="1" applyBorder="1" applyAlignment="1">
      <alignment horizontal="left" vertical="center" wrapText="1"/>
    </xf>
    <xf numFmtId="0" fontId="8" fillId="0" borderId="59" xfId="0" applyFont="1" applyBorder="1" applyAlignment="1">
      <alignment vertical="center"/>
    </xf>
    <xf numFmtId="0" fontId="8" fillId="0" borderId="60" xfId="0" applyFont="1" applyBorder="1" applyAlignment="1">
      <alignment vertical="center"/>
    </xf>
    <xf numFmtId="0" fontId="8" fillId="0" borderId="58" xfId="0" applyFont="1" applyBorder="1" applyAlignment="1">
      <alignment vertical="center"/>
    </xf>
    <xf numFmtId="0" fontId="8" fillId="0" borderId="61" xfId="0" applyFont="1" applyBorder="1" applyAlignment="1">
      <alignment vertical="center"/>
    </xf>
    <xf numFmtId="0" fontId="7" fillId="0" borderId="62" xfId="0" applyFont="1" applyFill="1" applyBorder="1" applyAlignment="1">
      <alignment horizontal="left" vertical="center" wrapText="1"/>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 fontId="2" fillId="0" borderId="0" xfId="0" applyNumberFormat="1" applyFont="1" applyBorder="1"/>
    <xf numFmtId="0" fontId="6" fillId="0" borderId="40" xfId="0" applyFont="1" applyFill="1" applyBorder="1" applyAlignment="1">
      <alignment vertical="center" wrapText="1"/>
    </xf>
    <xf numFmtId="0" fontId="6" fillId="0" borderId="42" xfId="0" applyFont="1" applyFill="1" applyBorder="1" applyAlignment="1">
      <alignment vertical="center" wrapText="1"/>
    </xf>
    <xf numFmtId="0" fontId="6" fillId="0" borderId="53" xfId="0" applyFont="1" applyFill="1" applyBorder="1" applyAlignment="1">
      <alignment vertical="center" wrapText="1"/>
    </xf>
    <xf numFmtId="0" fontId="2" fillId="0" borderId="0" xfId="0" applyFont="1" applyAlignment="1">
      <alignment vertical="top" wrapText="1"/>
    </xf>
    <xf numFmtId="0" fontId="8" fillId="0" borderId="0" xfId="0" applyFont="1" applyFill="1" applyBorder="1"/>
    <xf numFmtId="0" fontId="13" fillId="0" borderId="0" xfId="0" applyFont="1" applyBorder="1" applyAlignment="1">
      <alignment vertical="center"/>
    </xf>
    <xf numFmtId="0" fontId="0" fillId="0" borderId="0" xfId="0" applyAlignment="1">
      <alignment vertical="center" wrapText="1"/>
    </xf>
    <xf numFmtId="0" fontId="27" fillId="0" borderId="13" xfId="0" applyFont="1" applyBorder="1"/>
    <xf numFmtId="0" fontId="27" fillId="0" borderId="0" xfId="0" applyFont="1"/>
    <xf numFmtId="0" fontId="27" fillId="0" borderId="16" xfId="0" applyFont="1" applyBorder="1"/>
    <xf numFmtId="0" fontId="27" fillId="0" borderId="17" xfId="0" applyFont="1" applyBorder="1"/>
    <xf numFmtId="0" fontId="27" fillId="0" borderId="16" xfId="0" applyFont="1" applyFill="1" applyBorder="1"/>
    <xf numFmtId="0" fontId="28" fillId="0" borderId="0" xfId="0" applyFont="1" applyFill="1" applyBorder="1" applyAlignment="1">
      <alignment horizontal="center" vertical="center"/>
    </xf>
    <xf numFmtId="0" fontId="27" fillId="0" borderId="17" xfId="0" applyFont="1" applyFill="1" applyBorder="1"/>
    <xf numFmtId="0" fontId="27" fillId="0" borderId="0" xfId="0" applyFont="1" applyFill="1"/>
    <xf numFmtId="0" fontId="27" fillId="0" borderId="0" xfId="0" applyFont="1" applyBorder="1"/>
    <xf numFmtId="0" fontId="29" fillId="0" borderId="0" xfId="0" applyFont="1" applyFill="1" applyBorder="1" applyAlignment="1">
      <alignment horizontal="center" vertical="center"/>
    </xf>
    <xf numFmtId="0" fontId="27" fillId="0" borderId="18" xfId="0" applyFont="1" applyBorder="1"/>
    <xf numFmtId="0" fontId="27" fillId="0" borderId="19" xfId="0" applyFont="1" applyBorder="1"/>
    <xf numFmtId="0" fontId="27" fillId="0" borderId="20" xfId="0" applyFont="1" applyBorder="1"/>
    <xf numFmtId="1" fontId="21" fillId="5" borderId="40" xfId="0" applyNumberFormat="1" applyFont="1" applyFill="1" applyBorder="1" applyAlignment="1">
      <alignment horizontal="center" vertical="center" wrapText="1"/>
    </xf>
    <xf numFmtId="1" fontId="21" fillId="5" borderId="41" xfId="0" applyNumberFormat="1" applyFont="1" applyFill="1" applyBorder="1" applyAlignment="1">
      <alignment horizontal="center" vertical="center" wrapText="1"/>
    </xf>
    <xf numFmtId="1" fontId="21" fillId="5" borderId="42" xfId="0" applyNumberFormat="1" applyFont="1" applyFill="1" applyBorder="1" applyAlignment="1">
      <alignment horizontal="center" vertical="center" wrapText="1"/>
    </xf>
    <xf numFmtId="1" fontId="21" fillId="5" borderId="43" xfId="0" applyNumberFormat="1" applyFont="1" applyFill="1" applyBorder="1" applyAlignment="1">
      <alignment horizontal="center" vertical="center" wrapText="1"/>
    </xf>
    <xf numFmtId="0" fontId="30" fillId="0" borderId="40" xfId="0" applyFont="1" applyFill="1" applyBorder="1" applyAlignment="1">
      <alignment vertical="center" wrapText="1"/>
    </xf>
    <xf numFmtId="0" fontId="30" fillId="0" borderId="42" xfId="0" applyFont="1" applyFill="1" applyBorder="1" applyAlignment="1">
      <alignment vertical="center" wrapText="1"/>
    </xf>
    <xf numFmtId="0" fontId="30" fillId="0" borderId="68" xfId="0" applyFont="1" applyFill="1" applyBorder="1" applyAlignment="1">
      <alignment vertical="center" wrapText="1"/>
    </xf>
    <xf numFmtId="0" fontId="6" fillId="0" borderId="68" xfId="0" applyFont="1" applyFill="1" applyBorder="1" applyAlignment="1">
      <alignment vertical="center" wrapText="1"/>
    </xf>
    <xf numFmtId="0" fontId="6" fillId="13" borderId="68" xfId="0" applyFont="1" applyFill="1" applyBorder="1" applyAlignment="1">
      <alignment vertical="center" wrapText="1"/>
    </xf>
    <xf numFmtId="1" fontId="21" fillId="5" borderId="68" xfId="0" applyNumberFormat="1" applyFont="1" applyFill="1" applyBorder="1" applyAlignment="1">
      <alignment horizontal="center" vertical="center" wrapText="1"/>
    </xf>
    <xf numFmtId="0" fontId="19" fillId="0" borderId="68" xfId="0" applyFont="1" applyFill="1" applyBorder="1" applyAlignment="1">
      <alignment vertical="center" wrapText="1"/>
    </xf>
    <xf numFmtId="0" fontId="6" fillId="0" borderId="78" xfId="0" applyFont="1" applyFill="1" applyBorder="1" applyAlignment="1">
      <alignment vertical="center" wrapText="1"/>
    </xf>
    <xf numFmtId="0" fontId="32" fillId="0" borderId="66" xfId="0" applyFont="1" applyFill="1" applyBorder="1" applyAlignment="1">
      <alignment vertical="center" wrapText="1"/>
    </xf>
    <xf numFmtId="0" fontId="11" fillId="0" borderId="66" xfId="0" applyFont="1" applyBorder="1" applyAlignment="1">
      <alignment horizontal="center" vertical="center" wrapText="1"/>
    </xf>
    <xf numFmtId="1" fontId="21" fillId="5" borderId="38" xfId="0" applyNumberFormat="1" applyFont="1" applyFill="1" applyBorder="1" applyAlignment="1">
      <alignment horizontal="center" vertical="center" wrapText="1"/>
    </xf>
    <xf numFmtId="0" fontId="19" fillId="0" borderId="38" xfId="0" applyFont="1" applyFill="1" applyBorder="1" applyAlignment="1">
      <alignment vertical="center" wrapText="1"/>
    </xf>
    <xf numFmtId="0" fontId="6" fillId="0" borderId="41" xfId="0" applyFont="1" applyFill="1" applyBorder="1" applyAlignment="1">
      <alignment vertical="center" wrapText="1"/>
    </xf>
    <xf numFmtId="0" fontId="6" fillId="0" borderId="66" xfId="0" applyFont="1" applyFill="1" applyBorder="1" applyAlignment="1">
      <alignment vertical="center" wrapText="1"/>
    </xf>
    <xf numFmtId="1" fontId="21" fillId="5" borderId="66" xfId="0" applyNumberFormat="1" applyFont="1" applyFill="1" applyBorder="1" applyAlignment="1">
      <alignment horizontal="center" vertical="center" wrapText="1"/>
    </xf>
    <xf numFmtId="0" fontId="19" fillId="0" borderId="66" xfId="0" applyFont="1" applyFill="1" applyBorder="1" applyAlignment="1">
      <alignment vertical="center" wrapText="1"/>
    </xf>
    <xf numFmtId="0" fontId="6" fillId="0" borderId="82" xfId="0" applyFont="1" applyFill="1" applyBorder="1" applyAlignment="1">
      <alignment vertical="center" wrapText="1"/>
    </xf>
    <xf numFmtId="1" fontId="21" fillId="5" borderId="82" xfId="0" applyNumberFormat="1" applyFont="1" applyFill="1" applyBorder="1" applyAlignment="1">
      <alignment horizontal="center" vertical="center" wrapText="1"/>
    </xf>
    <xf numFmtId="164" fontId="21" fillId="0" borderId="66" xfId="0" applyNumberFormat="1" applyFont="1" applyFill="1" applyBorder="1" applyAlignment="1">
      <alignment horizontal="center" vertical="center" wrapText="1"/>
    </xf>
    <xf numFmtId="0" fontId="27" fillId="0" borderId="0" xfId="0" applyFont="1" applyAlignment="1">
      <alignment horizontal="center"/>
    </xf>
    <xf numFmtId="1" fontId="35" fillId="0" borderId="83" xfId="0" applyNumberFormat="1" applyFont="1" applyBorder="1" applyAlignment="1">
      <alignment horizontal="center" vertical="center" wrapText="1"/>
    </xf>
    <xf numFmtId="1" fontId="35" fillId="0" borderId="86" xfId="0" applyNumberFormat="1" applyFont="1" applyBorder="1" applyAlignment="1">
      <alignment horizontal="center" vertical="center" wrapText="1"/>
    </xf>
    <xf numFmtId="0" fontId="7" fillId="0" borderId="87" xfId="0" applyFont="1" applyFill="1" applyBorder="1" applyAlignment="1">
      <alignment horizontal="left" vertical="center" wrapText="1"/>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1" fontId="35" fillId="0" borderId="92" xfId="0" applyNumberFormat="1" applyFont="1" applyBorder="1" applyAlignment="1">
      <alignment horizontal="center" vertical="center" wrapText="1"/>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0" borderId="96" xfId="0" applyFont="1" applyBorder="1" applyAlignment="1">
      <alignment vertical="center"/>
    </xf>
    <xf numFmtId="1" fontId="35" fillId="0" borderId="98" xfId="0" applyNumberFormat="1" applyFont="1" applyBorder="1" applyAlignment="1">
      <alignment horizontal="center" vertical="center" wrapText="1"/>
    </xf>
    <xf numFmtId="1" fontId="35" fillId="0" borderId="100" xfId="0" applyNumberFormat="1" applyFont="1" applyBorder="1" applyAlignment="1">
      <alignment horizontal="center" vertical="center" wrapText="1"/>
    </xf>
    <xf numFmtId="1" fontId="35" fillId="0" borderId="103" xfId="0" applyNumberFormat="1" applyFont="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11" fillId="0" borderId="109" xfId="0" applyFont="1" applyBorder="1" applyAlignment="1">
      <alignment horizontal="center" vertical="center" wrapText="1"/>
    </xf>
    <xf numFmtId="1" fontId="35" fillId="0" borderId="111" xfId="0" applyNumberFormat="1" applyFont="1" applyBorder="1" applyAlignment="1">
      <alignment horizontal="center" vertical="center" wrapText="1"/>
    </xf>
    <xf numFmtId="0" fontId="7" fillId="0" borderId="112" xfId="0" applyFont="1" applyFill="1" applyBorder="1" applyAlignment="1">
      <alignment horizontal="left" vertical="center" wrapText="1"/>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8" fillId="0" borderId="115" xfId="0" applyFont="1" applyBorder="1" applyAlignment="1">
      <alignment vertical="center"/>
    </xf>
    <xf numFmtId="1" fontId="35" fillId="0" borderId="117" xfId="0" applyNumberFormat="1" applyFont="1" applyBorder="1" applyAlignment="1">
      <alignment horizontal="center" vertical="center" wrapText="1"/>
    </xf>
    <xf numFmtId="0" fontId="7" fillId="0" borderId="117" xfId="0" applyFont="1" applyFill="1" applyBorder="1" applyAlignment="1">
      <alignment horizontal="left" vertical="center" wrapText="1"/>
    </xf>
    <xf numFmtId="0" fontId="8" fillId="0" borderId="117" xfId="0" applyFont="1" applyBorder="1" applyAlignment="1">
      <alignment vertical="center"/>
    </xf>
    <xf numFmtId="0" fontId="8" fillId="0" borderId="118" xfId="0" applyFont="1" applyBorder="1" applyAlignment="1">
      <alignment vertical="center"/>
    </xf>
    <xf numFmtId="1" fontId="35" fillId="0" borderId="120" xfId="0" applyNumberFormat="1" applyFont="1" applyBorder="1" applyAlignment="1">
      <alignment horizontal="center" vertical="center" wrapText="1"/>
    </xf>
    <xf numFmtId="0" fontId="7" fillId="0" borderId="120" xfId="0" applyFont="1" applyFill="1" applyBorder="1" applyAlignment="1">
      <alignment horizontal="left" vertical="center" wrapText="1"/>
    </xf>
    <xf numFmtId="0" fontId="8" fillId="0" borderId="120" xfId="0" applyFont="1" applyBorder="1" applyAlignment="1">
      <alignment vertical="center"/>
    </xf>
    <xf numFmtId="0" fontId="8" fillId="0" borderId="121" xfId="0" applyFont="1" applyBorder="1" applyAlignment="1">
      <alignment vertical="center"/>
    </xf>
    <xf numFmtId="1" fontId="35" fillId="0" borderId="123" xfId="0" applyNumberFormat="1" applyFont="1" applyBorder="1" applyAlignment="1">
      <alignment horizontal="center" vertical="center" wrapText="1"/>
    </xf>
    <xf numFmtId="0" fontId="7" fillId="0" borderId="123" xfId="0" applyFont="1" applyFill="1" applyBorder="1" applyAlignment="1">
      <alignment horizontal="left" vertical="center" wrapText="1"/>
    </xf>
    <xf numFmtId="0" fontId="8" fillId="0" borderId="123" xfId="0" applyFont="1" applyBorder="1" applyAlignment="1">
      <alignment vertical="center"/>
    </xf>
    <xf numFmtId="0" fontId="8" fillId="0" borderId="124" xfId="0" applyFont="1" applyBorder="1" applyAlignment="1">
      <alignment vertical="center"/>
    </xf>
    <xf numFmtId="1" fontId="35" fillId="0" borderId="125" xfId="0" applyNumberFormat="1" applyFont="1" applyBorder="1" applyAlignment="1">
      <alignment horizontal="center" vertical="center" wrapText="1"/>
    </xf>
    <xf numFmtId="0" fontId="7" fillId="0" borderId="125" xfId="0" applyFont="1" applyFill="1" applyBorder="1" applyAlignment="1">
      <alignment horizontal="left" vertical="center" wrapText="1"/>
    </xf>
    <xf numFmtId="0" fontId="8" fillId="0" borderId="125" xfId="0" applyFont="1" applyBorder="1" applyAlignment="1">
      <alignment vertical="center"/>
    </xf>
    <xf numFmtId="0" fontId="8" fillId="0" borderId="126" xfId="0" applyFont="1" applyBorder="1" applyAlignment="1">
      <alignment vertical="center"/>
    </xf>
    <xf numFmtId="1" fontId="35" fillId="0" borderId="127" xfId="0" applyNumberFormat="1" applyFont="1" applyBorder="1" applyAlignment="1">
      <alignment horizontal="center" vertical="center" wrapText="1"/>
    </xf>
    <xf numFmtId="0" fontId="7" fillId="0" borderId="127" xfId="0" applyFont="1" applyFill="1" applyBorder="1" applyAlignment="1">
      <alignment horizontal="left" vertical="center" wrapText="1"/>
    </xf>
    <xf numFmtId="0" fontId="8" fillId="0" borderId="127" xfId="0" applyFont="1" applyBorder="1" applyAlignment="1">
      <alignment vertical="center"/>
    </xf>
    <xf numFmtId="0" fontId="8" fillId="0" borderId="128" xfId="0" applyFont="1" applyBorder="1" applyAlignment="1">
      <alignment vertical="center"/>
    </xf>
    <xf numFmtId="1" fontId="35" fillId="0" borderId="129" xfId="0" applyNumberFormat="1" applyFont="1" applyBorder="1" applyAlignment="1">
      <alignment horizontal="center" vertical="center" wrapText="1"/>
    </xf>
    <xf numFmtId="0" fontId="7" fillId="0" borderId="129" xfId="0" applyFont="1" applyFill="1" applyBorder="1" applyAlignment="1">
      <alignment horizontal="left" vertical="center" wrapText="1"/>
    </xf>
    <xf numFmtId="0" fontId="8" fillId="0" borderId="129" xfId="0" applyFont="1" applyBorder="1" applyAlignment="1">
      <alignment vertical="center"/>
    </xf>
    <xf numFmtId="0" fontId="8" fillId="0" borderId="130" xfId="0" applyFont="1" applyBorder="1" applyAlignment="1">
      <alignment vertic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3" xfId="0" applyFont="1" applyBorder="1" applyAlignment="1">
      <alignment horizontal="center"/>
    </xf>
    <xf numFmtId="0" fontId="2" fillId="0" borderId="16" xfId="0" applyFont="1" applyBorder="1" applyAlignment="1">
      <alignment vertical="center"/>
    </xf>
    <xf numFmtId="0" fontId="4" fillId="0" borderId="17"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7" fillId="5" borderId="0" xfId="0" applyFont="1" applyFill="1"/>
    <xf numFmtId="0" fontId="37" fillId="0" borderId="84" xfId="0" applyFont="1" applyBorder="1" applyAlignment="1">
      <alignment vertical="top" wrapText="1"/>
    </xf>
    <xf numFmtId="0" fontId="37" fillId="0" borderId="97" xfId="0" applyFont="1" applyBorder="1" applyAlignment="1">
      <alignment vertical="top" wrapText="1"/>
    </xf>
    <xf numFmtId="0" fontId="37" fillId="0" borderId="99" xfId="0" applyFont="1" applyBorder="1" applyAlignment="1">
      <alignment vertical="top" wrapText="1"/>
    </xf>
    <xf numFmtId="0" fontId="37" fillId="0" borderId="85" xfId="0" applyFont="1" applyBorder="1" applyAlignment="1">
      <alignment vertical="top" wrapText="1"/>
    </xf>
    <xf numFmtId="0" fontId="37" fillId="0" borderId="91" xfId="0" applyFont="1" applyBorder="1" applyAlignment="1">
      <alignment vertical="top" wrapText="1"/>
    </xf>
    <xf numFmtId="0" fontId="37" fillId="0" borderId="110" xfId="0" applyFont="1" applyBorder="1" applyAlignment="1">
      <alignment vertical="top" wrapText="1"/>
    </xf>
    <xf numFmtId="0" fontId="37" fillId="0" borderId="117" xfId="0" applyFont="1" applyBorder="1" applyAlignment="1">
      <alignment vertical="top" wrapText="1"/>
    </xf>
    <xf numFmtId="0" fontId="37" fillId="0" borderId="120" xfId="0" applyFont="1" applyBorder="1" applyAlignment="1">
      <alignment vertical="top" wrapText="1"/>
    </xf>
    <xf numFmtId="0" fontId="37" fillId="0" borderId="123" xfId="0" applyFont="1" applyBorder="1" applyAlignment="1">
      <alignment vertical="top" wrapText="1"/>
    </xf>
    <xf numFmtId="0" fontId="37" fillId="0" borderId="102" xfId="0" applyFont="1" applyBorder="1" applyAlignment="1">
      <alignment vertical="top" wrapText="1"/>
    </xf>
    <xf numFmtId="0" fontId="37" fillId="0" borderId="131" xfId="0" applyFont="1" applyBorder="1" applyAlignment="1">
      <alignment vertical="top" wrapText="1"/>
    </xf>
    <xf numFmtId="0" fontId="37" fillId="0" borderId="132" xfId="0" applyFont="1" applyBorder="1" applyAlignment="1">
      <alignment vertical="top" wrapText="1"/>
    </xf>
    <xf numFmtId="0" fontId="37" fillId="0" borderId="133" xfId="0" applyFont="1" applyBorder="1" applyAlignment="1">
      <alignment vertical="top" wrapText="1"/>
    </xf>
    <xf numFmtId="0" fontId="19" fillId="0" borderId="42" xfId="0" applyFont="1" applyFill="1" applyBorder="1" applyAlignment="1">
      <alignment horizontal="justify" vertical="center" wrapText="1"/>
    </xf>
    <xf numFmtId="0" fontId="19" fillId="13" borderId="41" xfId="0" applyFont="1" applyFill="1" applyBorder="1" applyAlignment="1">
      <alignment vertical="top" wrapText="1"/>
    </xf>
    <xf numFmtId="0" fontId="19" fillId="13" borderId="43" xfId="0" applyFont="1" applyFill="1" applyBorder="1" applyAlignment="1">
      <alignment vertical="center" wrapText="1"/>
    </xf>
    <xf numFmtId="0" fontId="19" fillId="13" borderId="40" xfId="0" applyFont="1" applyFill="1" applyBorder="1" applyAlignment="1">
      <alignment vertical="center" wrapText="1"/>
    </xf>
    <xf numFmtId="1" fontId="38" fillId="5" borderId="42" xfId="0" applyNumberFormat="1" applyFont="1" applyFill="1" applyBorder="1" applyAlignment="1">
      <alignment horizontal="center" vertical="center" wrapText="1"/>
    </xf>
    <xf numFmtId="0" fontId="39" fillId="13" borderId="42" xfId="0" applyFont="1" applyFill="1" applyBorder="1" applyAlignment="1">
      <alignment vertical="center" wrapText="1"/>
    </xf>
    <xf numFmtId="0" fontId="40" fillId="13" borderId="42" xfId="0" applyFont="1" applyFill="1" applyBorder="1" applyAlignment="1">
      <alignment vertical="center" wrapText="1"/>
    </xf>
    <xf numFmtId="1" fontId="21" fillId="5" borderId="157" xfId="0" applyNumberFormat="1" applyFont="1" applyFill="1" applyBorder="1" applyAlignment="1">
      <alignment horizontal="center" vertical="center" wrapText="1"/>
    </xf>
    <xf numFmtId="0" fontId="41" fillId="0" borderId="1" xfId="0" applyFont="1" applyBorder="1" applyAlignment="1">
      <alignment horizontal="justify" vertical="center" wrapText="1"/>
    </xf>
    <xf numFmtId="0" fontId="43" fillId="0" borderId="156" xfId="0" applyFont="1" applyBorder="1" applyAlignment="1">
      <alignment horizontal="justify" vertical="center"/>
    </xf>
    <xf numFmtId="0" fontId="43" fillId="0" borderId="0" xfId="0" applyFont="1" applyAlignment="1">
      <alignment horizontal="justify" vertical="center" wrapText="1"/>
    </xf>
    <xf numFmtId="0" fontId="40" fillId="13" borderId="38" xfId="0" applyFont="1" applyFill="1" applyBorder="1" applyAlignment="1">
      <alignment vertical="center" wrapText="1"/>
    </xf>
    <xf numFmtId="0" fontId="9" fillId="11" borderId="0" xfId="0" applyFont="1" applyFill="1" applyBorder="1" applyAlignment="1">
      <alignment horizontal="center" vertical="center"/>
    </xf>
    <xf numFmtId="49" fontId="36" fillId="4" borderId="0" xfId="1" applyNumberFormat="1" applyFont="1" applyFill="1" applyBorder="1" applyAlignment="1">
      <alignment horizontal="center" vertical="center"/>
    </xf>
    <xf numFmtId="0" fontId="24" fillId="0" borderId="0" xfId="0" applyFont="1" applyFill="1" applyBorder="1" applyAlignment="1">
      <alignment horizontal="center" vertical="center"/>
    </xf>
    <xf numFmtId="0" fontId="20" fillId="4"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13" fillId="0" borderId="0" xfId="0" applyFont="1" applyBorder="1" applyAlignment="1">
      <alignment vertical="top"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164" fontId="21" fillId="0" borderId="38" xfId="0" applyNumberFormat="1" applyFont="1" applyFill="1" applyBorder="1" applyAlignment="1">
      <alignment horizontal="center" vertical="center" wrapText="1"/>
    </xf>
    <xf numFmtId="164" fontId="21" fillId="0" borderId="81" xfId="0" applyNumberFormat="1" applyFont="1" applyFill="1" applyBorder="1" applyAlignment="1">
      <alignment horizontal="center" vertical="center" wrapText="1"/>
    </xf>
    <xf numFmtId="164" fontId="12" fillId="0" borderId="44" xfId="0" applyNumberFormat="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64" fontId="21" fillId="0" borderId="66" xfId="0" applyNumberFormat="1" applyFont="1" applyFill="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164" fontId="21" fillId="0" borderId="67" xfId="0" applyNumberFormat="1" applyFont="1" applyFill="1" applyBorder="1" applyAlignment="1">
      <alignment horizontal="center" vertical="center" wrapText="1"/>
    </xf>
    <xf numFmtId="164" fontId="21" fillId="0" borderId="39"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8" fillId="12" borderId="137" xfId="0" applyFont="1" applyFill="1" applyBorder="1" applyAlignment="1">
      <alignment horizontal="center" vertical="center" wrapText="1"/>
    </xf>
    <xf numFmtId="0" fontId="34" fillId="12" borderId="140" xfId="0" applyFont="1" applyFill="1" applyBorder="1" applyAlignment="1">
      <alignment horizontal="center" vertical="center" wrapText="1"/>
    </xf>
    <xf numFmtId="0" fontId="18" fillId="12" borderId="138" xfId="0" applyFont="1" applyFill="1" applyBorder="1" applyAlignment="1">
      <alignment horizontal="center" vertical="center" wrapText="1"/>
    </xf>
    <xf numFmtId="0" fontId="18" fillId="12" borderId="141" xfId="0" applyFont="1" applyFill="1" applyBorder="1" applyAlignment="1">
      <alignment horizontal="center" vertical="center" wrapText="1"/>
    </xf>
    <xf numFmtId="0" fontId="34" fillId="12" borderId="141"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 fillId="12" borderId="139" xfId="0" applyFont="1" applyFill="1" applyBorder="1" applyAlignment="1">
      <alignment horizontal="center" vertical="center" wrapText="1"/>
    </xf>
    <xf numFmtId="0" fontId="1" fillId="12" borderId="142"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80" xfId="0" applyFont="1" applyFill="1" applyBorder="1" applyAlignment="1">
      <alignment horizontal="center" vertical="center" wrapText="1"/>
    </xf>
    <xf numFmtId="164" fontId="12" fillId="0" borderId="73" xfId="0" applyNumberFormat="1" applyFont="1" applyFill="1" applyBorder="1" applyAlignment="1">
      <alignment horizontal="center" vertical="center" wrapText="1"/>
    </xf>
    <xf numFmtId="164" fontId="12" fillId="0" borderId="79" xfId="0" applyNumberFormat="1"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81" xfId="0" applyFont="1" applyBorder="1" applyAlignment="1">
      <alignment horizontal="center" vertical="center" wrapText="1"/>
    </xf>
    <xf numFmtId="0" fontId="17" fillId="0" borderId="75" xfId="0" applyFont="1" applyFill="1" applyBorder="1" applyAlignment="1">
      <alignment horizontal="center" vertical="center" wrapText="1"/>
    </xf>
    <xf numFmtId="0" fontId="17" fillId="0" borderId="77" xfId="0" applyFont="1" applyFill="1" applyBorder="1" applyAlignment="1">
      <alignment horizontal="center" vertical="center" wrapText="1"/>
    </xf>
    <xf numFmtId="164" fontId="12" fillId="0" borderId="75" xfId="0" applyNumberFormat="1" applyFont="1" applyFill="1" applyBorder="1" applyAlignment="1">
      <alignment horizontal="center" vertical="center" wrapText="1"/>
    </xf>
    <xf numFmtId="164" fontId="12" fillId="0" borderId="76" xfId="0" applyNumberFormat="1" applyFont="1" applyFill="1" applyBorder="1" applyAlignment="1">
      <alignment horizontal="center" vertical="center" wrapText="1"/>
    </xf>
    <xf numFmtId="164" fontId="12" fillId="0" borderId="77" xfId="0" applyNumberFormat="1" applyFont="1" applyFill="1" applyBorder="1" applyAlignment="1">
      <alignment horizontal="center" vertical="center" wrapText="1"/>
    </xf>
    <xf numFmtId="0" fontId="11" fillId="0" borderId="67" xfId="0" applyFont="1" applyBorder="1" applyAlignment="1">
      <alignment horizontal="center" vertical="center" wrapText="1"/>
    </xf>
    <xf numFmtId="164" fontId="25" fillId="0" borderId="67" xfId="0" applyNumberFormat="1" applyFont="1" applyBorder="1" applyAlignment="1">
      <alignment horizontal="center" vertical="center" wrapText="1"/>
    </xf>
    <xf numFmtId="164" fontId="25" fillId="0" borderId="66" xfId="0" applyNumberFormat="1"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64" fontId="25" fillId="0" borderId="72" xfId="0" applyNumberFormat="1" applyFont="1" applyBorder="1" applyAlignment="1">
      <alignment horizontal="center" vertical="center"/>
    </xf>
    <xf numFmtId="164" fontId="25" fillId="0" borderId="73" xfId="0" applyNumberFormat="1" applyFont="1" applyBorder="1" applyAlignment="1">
      <alignment horizontal="center" vertical="center"/>
    </xf>
    <xf numFmtId="164" fontId="25" fillId="0" borderId="74" xfId="0" applyNumberFormat="1" applyFont="1" applyBorder="1" applyAlignment="1">
      <alignment horizontal="center" vertical="center"/>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164" fontId="25" fillId="0" borderId="75" xfId="0" applyNumberFormat="1" applyFont="1" applyBorder="1" applyAlignment="1">
      <alignment horizontal="center" vertical="center" wrapText="1"/>
    </xf>
    <xf numFmtId="164" fontId="25" fillId="0" borderId="76" xfId="0" applyNumberFormat="1" applyFont="1" applyBorder="1" applyAlignment="1">
      <alignment horizontal="center" vertical="center" wrapText="1"/>
    </xf>
    <xf numFmtId="164" fontId="25" fillId="0" borderId="77" xfId="0" applyNumberFormat="1" applyFont="1" applyBorder="1" applyAlignment="1">
      <alignment horizontal="center" vertical="center" wrapText="1"/>
    </xf>
    <xf numFmtId="164" fontId="33" fillId="0" borderId="73" xfId="0" applyNumberFormat="1" applyFont="1" applyBorder="1" applyAlignment="1">
      <alignment horizontal="center" vertical="center" wrapText="1"/>
    </xf>
    <xf numFmtId="0" fontId="9" fillId="11" borderId="143" xfId="0" applyFont="1" applyFill="1" applyBorder="1" applyAlignment="1">
      <alignment horizontal="center" vertical="center"/>
    </xf>
    <xf numFmtId="0" fontId="9" fillId="11" borderId="144" xfId="0" applyFont="1" applyFill="1" applyBorder="1" applyAlignment="1">
      <alignment horizontal="center" vertical="center"/>
    </xf>
    <xf numFmtId="0" fontId="9" fillId="11" borderId="145" xfId="0" applyFont="1" applyFill="1" applyBorder="1" applyAlignment="1">
      <alignment horizontal="center" vertical="center"/>
    </xf>
    <xf numFmtId="0" fontId="2" fillId="0" borderId="0" xfId="0" applyFont="1" applyBorder="1" applyAlignment="1">
      <alignment horizontal="center"/>
    </xf>
    <xf numFmtId="0" fontId="24" fillId="0" borderId="0" xfId="0" applyFont="1" applyAlignment="1">
      <alignment horizontal="center"/>
    </xf>
    <xf numFmtId="0" fontId="14" fillId="0" borderId="0" xfId="0" applyFont="1" applyBorder="1" applyAlignment="1">
      <alignment horizontal="center"/>
    </xf>
    <xf numFmtId="0" fontId="11" fillId="0" borderId="116"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36" xfId="0" applyFont="1" applyBorder="1" applyAlignment="1">
      <alignment horizontal="center" vertical="center" wrapText="1"/>
    </xf>
    <xf numFmtId="0" fontId="17" fillId="0" borderId="101" xfId="0" applyFont="1" applyFill="1" applyBorder="1" applyAlignment="1">
      <alignment horizontal="center" vertical="center" wrapText="1"/>
    </xf>
    <xf numFmtId="0" fontId="18" fillId="12" borderId="154" xfId="0" applyFont="1" applyFill="1" applyBorder="1" applyAlignment="1">
      <alignment horizontal="center" vertical="center" wrapText="1"/>
    </xf>
    <xf numFmtId="0" fontId="34" fillId="12" borderId="15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14" borderId="148" xfId="0" applyFont="1" applyFill="1" applyBorder="1" applyAlignment="1">
      <alignment horizontal="center" vertical="center" wrapText="1"/>
    </xf>
    <xf numFmtId="0" fontId="1" fillId="14" borderId="151" xfId="0" applyFont="1" applyFill="1" applyBorder="1" applyAlignment="1">
      <alignment horizontal="center" vertical="center" wrapText="1"/>
    </xf>
    <xf numFmtId="0" fontId="1" fillId="14" borderId="146" xfId="0" applyFont="1" applyFill="1" applyBorder="1" applyAlignment="1">
      <alignment horizontal="center" vertical="center" wrapText="1"/>
    </xf>
    <xf numFmtId="0" fontId="1" fillId="14" borderId="149" xfId="0" applyFont="1" applyFill="1" applyBorder="1" applyAlignment="1">
      <alignment horizontal="center" vertical="center" wrapText="1"/>
    </xf>
    <xf numFmtId="0" fontId="1" fillId="14" borderId="147" xfId="0" applyFont="1" applyFill="1" applyBorder="1" applyAlignment="1">
      <alignment horizontal="center" vertical="center" wrapText="1"/>
    </xf>
    <xf numFmtId="0" fontId="1" fillId="14" borderId="15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52" xfId="0" applyFont="1" applyFill="1" applyBorder="1" applyAlignment="1">
      <alignment horizontal="center" vertical="center" wrapText="1"/>
    </xf>
    <xf numFmtId="0" fontId="1" fillId="6" borderId="153" xfId="0" applyFont="1" applyFill="1" applyBorder="1" applyAlignment="1">
      <alignment horizontal="center" vertical="center" wrapText="1"/>
    </xf>
    <xf numFmtId="0" fontId="11" fillId="0" borderId="39" xfId="0" applyFont="1" applyBorder="1" applyAlignment="1">
      <alignment horizontal="center" vertical="center" wrapText="1"/>
    </xf>
  </cellXfs>
  <cellStyles count="2">
    <cellStyle name="Hipervínculo" xfId="1" builtinId="8"/>
    <cellStyle name="Normal" xfId="0" builtinId="0"/>
  </cellStyles>
  <dxfs count="40">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8E0000"/>
      <color rgb="FFFF6600"/>
      <color rgb="FF33CC33"/>
      <color rgb="FFFF8E00"/>
      <color rgb="FF3399FF"/>
      <color rgb="FFFF0000"/>
      <color rgb="FFCCFF66"/>
      <color rgb="FFEE0000"/>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0000">
                  <a:srgbClr val="FF0000"/>
                </a:gs>
                <a:gs pos="34000">
                  <a:srgbClr val="FFFF00"/>
                </a:gs>
                <a:gs pos="59000">
                  <a:srgbClr val="FF6600"/>
                </a:gs>
                <a:gs pos="100000">
                  <a:srgbClr val="8E0000"/>
                </a:gs>
              </a:gsLst>
              <a:lin ang="5400000" scaled="0"/>
            </a:gradFill>
            <a:ln>
              <a:noFill/>
            </a:ln>
            <a:effectLst/>
          </c:spPr>
          <c:invertIfNegative val="0"/>
          <c:cat>
            <c:strRef>
              <c:f>Gráficas!$J$34:$J$36</c:f>
              <c:strCache>
                <c:ptCount val="3"/>
                <c:pt idx="0">
                  <c:v>Contexto Estratégico</c:v>
                </c:pt>
                <c:pt idx="1">
                  <c:v>Calidad de la Planeación</c:v>
                </c:pt>
                <c:pt idx="2">
                  <c:v>Liderazgo Estratégico</c:v>
                </c:pt>
              </c:strCache>
            </c:strRef>
          </c:cat>
          <c:val>
            <c:numRef>
              <c:f>Gráficas!$K$34:$K$36</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88344496"/>
        <c:axId val="2480833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Contexto Estratégico</c:v>
                </c:pt>
                <c:pt idx="1">
                  <c:v>Calidad de la Planeación</c:v>
                </c:pt>
                <c:pt idx="2">
                  <c:v>Liderazgo Estratégico</c:v>
                </c:pt>
              </c:strCache>
            </c:strRef>
          </c:xVal>
          <c:yVal>
            <c:numRef>
              <c:f>Gráficas!$L$34:$L$36</c:f>
              <c:numCache>
                <c:formatCode>0.0</c:formatCode>
                <c:ptCount val="3"/>
                <c:pt idx="0">
                  <c:v>88.82352941176471</c:v>
                </c:pt>
                <c:pt idx="1">
                  <c:v>100</c:v>
                </c:pt>
                <c:pt idx="2">
                  <c:v>100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88344496"/>
        <c:axId val="248083312"/>
      </c:scatterChart>
      <c:catAx>
        <c:axId val="18834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3312"/>
        <c:crosses val="autoZero"/>
        <c:auto val="1"/>
        <c:lblAlgn val="ctr"/>
        <c:lblOffset val="100"/>
        <c:noMultiLvlLbl val="0"/>
      </c:catAx>
      <c:valAx>
        <c:axId val="24808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83444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Gráficas!$I$57:$I$59</c:f>
              <c:strCache>
                <c:ptCount val="3"/>
                <c:pt idx="0">
                  <c:v>Conocimiento de la organización</c:v>
                </c:pt>
                <c:pt idx="1">
                  <c:v>Identificación de los grupos de valor y sus necesidades</c:v>
                </c:pt>
                <c:pt idx="2">
                  <c:v>Diagnóstico de capacidades y entornos</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8084096"/>
        <c:axId val="24808448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Conocimiento de la organización</c:v>
                </c:pt>
                <c:pt idx="1">
                  <c:v>Identificación de los grupos de valor y sus necesidades</c:v>
                </c:pt>
                <c:pt idx="2">
                  <c:v>Diagnóstico de capacidades y entornos</c:v>
                </c:pt>
              </c:strCache>
            </c:strRef>
          </c:xVal>
          <c:yVal>
            <c:numRef>
              <c:f>Gráficas!$K$57:$K$59</c:f>
              <c:numCache>
                <c:formatCode>0.0</c:formatCode>
                <c:ptCount val="3"/>
                <c:pt idx="0">
                  <c:v>100</c:v>
                </c:pt>
                <c:pt idx="1">
                  <c:v>76.25</c:v>
                </c:pt>
                <c:pt idx="2">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8084096"/>
        <c:axId val="248084488"/>
      </c:scatterChart>
      <c:catAx>
        <c:axId val="24808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4488"/>
        <c:crosses val="autoZero"/>
        <c:auto val="1"/>
        <c:lblAlgn val="ctr"/>
        <c:lblOffset val="100"/>
        <c:noMultiLvlLbl val="0"/>
      </c:catAx>
      <c:valAx>
        <c:axId val="248084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4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strCache>
            </c:strRef>
          </c:tx>
          <c:spPr>
            <a:gradFill>
              <a:gsLst>
                <a:gs pos="0">
                  <a:srgbClr val="009900"/>
                </a:gs>
                <a:gs pos="21000">
                  <a:srgbClr val="FFFF00"/>
                </a:gs>
                <a:gs pos="78000">
                  <a:srgbClr val="FF0000"/>
                </a:gs>
                <a:gs pos="32000">
                  <a:srgbClr val="FFFF00"/>
                </a:gs>
                <a:gs pos="57000">
                  <a:srgbClr val="FF6600"/>
                </a:gs>
                <a:gs pos="100000">
                  <a:srgbClr val="8E0000"/>
                </a:gs>
              </a:gsLst>
              <a:lin ang="5400000" scaled="0"/>
            </a:gradFill>
            <a:ln>
              <a:noFill/>
            </a:ln>
            <a:effectLst/>
          </c:spPr>
          <c:invertIfNegative val="0"/>
          <c:cat>
            <c:strRef>
              <c:f>Gráficas!$J$80:$J$83</c:f>
              <c:strCache>
                <c:ptCount val="4"/>
                <c:pt idx="0">
                  <c:v>Toma de decisiones basada en evidencias</c:v>
                </c:pt>
                <c:pt idx="1">
                  <c:v>Formulación de planes</c:v>
                </c:pt>
                <c:pt idx="2">
                  <c:v>Programación presupuestal</c:v>
                </c:pt>
                <c:pt idx="3">
                  <c:v>Planeación Participativa</c:v>
                </c:pt>
              </c:strCache>
            </c:strRef>
          </c:cat>
          <c:val>
            <c:numRef>
              <c:f>Gráficas!$K$80:$K$83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8085272"/>
        <c:axId val="248085664"/>
      </c:barChart>
      <c:scatterChart>
        <c:scatterStyle val="lineMarker"/>
        <c:varyColors val="0"/>
        <c:ser>
          <c:idx val="1"/>
          <c:order val="1"/>
          <c:tx>
            <c:strRef>
              <c:f>Gráficas!$L$79</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Gráficas!$J$80:$J$83</c:f>
              <c:strCache>
                <c:ptCount val="4"/>
                <c:pt idx="0">
                  <c:v>Toma de decisiones basada en evidencias</c:v>
                </c:pt>
                <c:pt idx="1">
                  <c:v>Formulación de planes</c:v>
                </c:pt>
                <c:pt idx="2">
                  <c:v>Programación presupuestal</c:v>
                </c:pt>
                <c:pt idx="3">
                  <c:v>Planeación Participativa</c:v>
                </c:pt>
              </c:strCache>
            </c:strRef>
          </c:xVal>
          <c:yVal>
            <c:numRef>
              <c:f>Gráficas!$L$80:$L$83</c:f>
              <c:numCache>
                <c:formatCode>0.0</c:formatCode>
                <c:ptCount val="4"/>
                <c:pt idx="0">
                  <c:v>100</c:v>
                </c:pt>
                <c:pt idx="1">
                  <c:v>100</c:v>
                </c:pt>
                <c:pt idx="2">
                  <c:v>100</c:v>
                </c:pt>
                <c:pt idx="3" formatCode="General">
                  <c:v>100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8085272"/>
        <c:axId val="248085664"/>
      </c:scatterChart>
      <c:catAx>
        <c:axId val="24808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5664"/>
        <c:crosses val="autoZero"/>
        <c:auto val="1"/>
        <c:lblAlgn val="ctr"/>
        <c:lblOffset val="100"/>
        <c:noMultiLvlLbl val="0"/>
      </c:catAx>
      <c:valAx>
        <c:axId val="248085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5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extLst xmlns:c16r2="http://schemas.microsoft.com/office/drawing/2015/06/chart">
              <c:ext xmlns:c16="http://schemas.microsoft.com/office/drawing/2014/chart" uri="{C3380CC4-5D6E-409C-BE32-E72D297353CC}">
                <c16:uniqueId val="{00000006-0C55-40DD-B094-83BB88E011F7}"/>
              </c:ext>
            </c:extLst>
          </c:dPt>
          <c:cat>
            <c:strRef>
              <c:f>Gráficas!$I$12</c:f>
              <c:strCache>
                <c:ptCount val="1"/>
                <c:pt idx="0">
                  <c:v>DIRECCIONAMIENTO Y PLANEACIÓN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8086448"/>
        <c:axId val="24808684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DIRECCIONAMIENTO Y PLANEACIÓN</c:v>
                </c:pt>
              </c:strCache>
            </c:strRef>
          </c:xVal>
          <c:yVal>
            <c:numRef>
              <c:f>Gráficas!$K$12</c:f>
              <c:numCache>
                <c:formatCode>0</c:formatCode>
                <c:ptCount val="1"/>
                <c:pt idx="0">
                  <c:v>96.122448979591837</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8086448"/>
        <c:axId val="248086840"/>
      </c:scatterChart>
      <c:catAx>
        <c:axId val="24808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6840"/>
        <c:crosses val="autoZero"/>
        <c:auto val="1"/>
        <c:lblAlgn val="ctr"/>
        <c:lblOffset val="100"/>
        <c:noMultiLvlLbl val="0"/>
      </c:catAx>
      <c:valAx>
        <c:axId val="2480868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086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Gráficas!$K$78</c:f>
              <c:strCache>
                <c:ptCount val="1"/>
              </c:strCache>
            </c:strRef>
          </c:tx>
          <c:spPr>
            <a:gradFill>
              <a:gsLst>
                <a:gs pos="0">
                  <a:srgbClr val="009900"/>
                </a:gs>
                <a:gs pos="21000">
                  <a:srgbClr val="FFFF00"/>
                </a:gs>
                <a:gs pos="80000">
                  <a:srgbClr val="FF0000"/>
                </a:gs>
                <a:gs pos="33000">
                  <a:srgbClr val="FFFF00"/>
                </a:gs>
                <a:gs pos="56000">
                  <a:srgbClr val="FF6600"/>
                </a:gs>
                <a:gs pos="100000">
                  <a:srgbClr val="8E0000"/>
                </a:gs>
              </a:gsLst>
              <a:lin ang="5400000" scaled="0"/>
            </a:gradFill>
            <a:ln>
              <a:noFill/>
            </a:ln>
            <a:effectLst/>
          </c:spPr>
          <c:invertIfNegative val="0"/>
          <c:cat>
            <c:strRef>
              <c:f>Gráficas!$K$104</c:f>
              <c:strCache>
                <c:ptCount val="1"/>
                <c:pt idx="0">
                  <c:v>Liderazgo Estratégico</c:v>
                </c:pt>
              </c:strCache>
            </c:strRef>
          </c:cat>
          <c:val>
            <c:numRef>
              <c:f>Gráficas!$L$104</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258-4077-8DDA-EB1CDB677232}"/>
            </c:ext>
          </c:extLst>
        </c:ser>
        <c:dLbls>
          <c:showLegendKey val="0"/>
          <c:showVal val="0"/>
          <c:showCatName val="0"/>
          <c:showSerName val="0"/>
          <c:showPercent val="0"/>
          <c:showBubbleSize val="0"/>
        </c:dLbls>
        <c:gapWidth val="150"/>
        <c:axId val="248205736"/>
        <c:axId val="248206128"/>
      </c:barChart>
      <c:scatterChart>
        <c:scatterStyle val="lineMarker"/>
        <c:varyColors val="0"/>
        <c:ser>
          <c:idx val="1"/>
          <c:order val="1"/>
          <c:tx>
            <c:strRef>
              <c:f>Gráficas!$K$78</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258-4077-8DDA-EB1CDB67723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Gráficas!$K$104</c:f>
              <c:strCache>
                <c:ptCount val="1"/>
                <c:pt idx="0">
                  <c:v>Liderazgo Estratégico</c:v>
                </c:pt>
              </c:strCache>
            </c:strRef>
          </c:xVal>
          <c:yVal>
            <c:numRef>
              <c:f>Gráficas!$M$104</c:f>
              <c:numCache>
                <c:formatCode>0.0</c:formatCode>
                <c:ptCount val="1"/>
                <c:pt idx="0">
                  <c:v>100</c:v>
                </c:pt>
              </c:numCache>
            </c:numRef>
          </c:yVal>
          <c:smooth val="0"/>
          <c:extLst xmlns:c16r2="http://schemas.microsoft.com/office/drawing/2015/06/chart">
            <c:ext xmlns:c16="http://schemas.microsoft.com/office/drawing/2014/chart" uri="{C3380CC4-5D6E-409C-BE32-E72D297353CC}">
              <c16:uniqueId val="{00000007-4258-4077-8DDA-EB1CDB677232}"/>
            </c:ext>
          </c:extLst>
        </c:ser>
        <c:dLbls>
          <c:showLegendKey val="0"/>
          <c:showVal val="0"/>
          <c:showCatName val="0"/>
          <c:showSerName val="0"/>
          <c:showPercent val="0"/>
          <c:showBubbleSize val="0"/>
        </c:dLbls>
        <c:axId val="248205736"/>
        <c:axId val="248206128"/>
      </c:scatterChart>
      <c:catAx>
        <c:axId val="24820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206128"/>
        <c:crosses val="autoZero"/>
        <c:auto val="1"/>
        <c:lblAlgn val="ctr"/>
        <c:lblOffset val="100"/>
        <c:noMultiLvlLbl val="0"/>
      </c:catAx>
      <c:valAx>
        <c:axId val="2482061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2057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338667</xdr:colOff>
      <xdr:row>1</xdr:row>
      <xdr:rowOff>116417</xdr:rowOff>
    </xdr:from>
    <xdr:to>
      <xdr:col>12</xdr:col>
      <xdr:colOff>488667</xdr:colOff>
      <xdr:row>1</xdr:row>
      <xdr:rowOff>1073516</xdr:rowOff>
    </xdr:to>
    <xdr:pic>
      <xdr:nvPicPr>
        <xdr:cNvPr id="3" name="Imagen 2">
          <a:extLst>
            <a:ext uri="{FF2B5EF4-FFF2-40B4-BE49-F238E27FC236}">
              <a16:creationId xmlns:a16="http://schemas.microsoft.com/office/drawing/2014/main" xmlns="" id="{743CCAE2-5C81-49EA-9362-9E782463C6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5667" y="2328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95250</xdr:rowOff>
    </xdr:from>
    <xdr:to>
      <xdr:col>13</xdr:col>
      <xdr:colOff>150000</xdr:colOff>
      <xdr:row>1</xdr:row>
      <xdr:rowOff>1052349</xdr:rowOff>
    </xdr:to>
    <xdr:pic>
      <xdr:nvPicPr>
        <xdr:cNvPr id="4" name="Imagen 3">
          <a:extLst>
            <a:ext uri="{FF2B5EF4-FFF2-40B4-BE49-F238E27FC236}">
              <a16:creationId xmlns:a16="http://schemas.microsoft.com/office/drawing/2014/main" xmlns="" id="{5EB47C0D-970B-4711-9D8B-0F0D5CD8AC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7991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69057</xdr:colOff>
      <xdr:row>7</xdr:row>
      <xdr:rowOff>314663</xdr:rowOff>
    </xdr:from>
    <xdr:to>
      <xdr:col>12</xdr:col>
      <xdr:colOff>238126</xdr:colOff>
      <xdr:row>10</xdr:row>
      <xdr:rowOff>62607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558963" y="2934038"/>
          <a:ext cx="1181100" cy="1021913"/>
        </a:xfrm>
        <a:prstGeom prst="rect">
          <a:avLst/>
        </a:prstGeom>
      </xdr:spPr>
    </xdr:pic>
    <xdr:clientData/>
  </xdr:twoCellAnchor>
  <xdr:twoCellAnchor editAs="oneCell">
    <xdr:from>
      <xdr:col>10</xdr:col>
      <xdr:colOff>120064</xdr:colOff>
      <xdr:row>12</xdr:row>
      <xdr:rowOff>411615</xdr:rowOff>
    </xdr:from>
    <xdr:to>
      <xdr:col>12</xdr:col>
      <xdr:colOff>125691</xdr:colOff>
      <xdr:row>13</xdr:row>
      <xdr:rowOff>784110</xdr:rowOff>
    </xdr:to>
    <xdr:pic>
      <xdr:nvPicPr>
        <xdr:cNvPr id="6" name="Gráfico 4" descr="Gráfico de barras">
          <a:hlinkClick xmlns:r="http://schemas.openxmlformats.org/officeDocument/2006/relationships" r:id="rId4"/>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609970" y="5388428"/>
          <a:ext cx="1017658" cy="1027338"/>
        </a:xfrm>
        <a:prstGeom prst="rect">
          <a:avLst/>
        </a:prstGeom>
      </xdr:spPr>
    </xdr:pic>
    <xdr:clientData/>
  </xdr:twoCellAnchor>
  <xdr:twoCellAnchor editAs="oneCell">
    <xdr:from>
      <xdr:col>5</xdr:col>
      <xdr:colOff>785813</xdr:colOff>
      <xdr:row>0</xdr:row>
      <xdr:rowOff>226218</xdr:rowOff>
    </xdr:from>
    <xdr:to>
      <xdr:col>6</xdr:col>
      <xdr:colOff>3436125</xdr:colOff>
      <xdr:row>1</xdr:row>
      <xdr:rowOff>28411</xdr:rowOff>
    </xdr:to>
    <xdr:pic>
      <xdr:nvPicPr>
        <xdr:cNvPr id="5" name="Imagen 4">
          <a:extLst>
            <a:ext uri="{FF2B5EF4-FFF2-40B4-BE49-F238E27FC236}">
              <a16:creationId xmlns:a16="http://schemas.microsoft.com/office/drawing/2014/main" xmlns="" id="{5D647A82-1830-4B7A-8072-F94FE0221E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26844" y="226218"/>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637124</xdr:colOff>
      <xdr:row>29</xdr:row>
      <xdr:rowOff>95250</xdr:rowOff>
    </xdr:from>
    <xdr:to>
      <xdr:col>16</xdr:col>
      <xdr:colOff>217124</xdr:colOff>
      <xdr:row>48</xdr:row>
      <xdr:rowOff>85969</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107156</xdr:colOff>
      <xdr:row>54</xdr:row>
      <xdr:rowOff>71441</xdr:rowOff>
    </xdr:from>
    <xdr:to>
      <xdr:col>16</xdr:col>
      <xdr:colOff>434436</xdr:colOff>
      <xdr:row>72</xdr:row>
      <xdr:rowOff>96753</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315656</xdr:colOff>
      <xdr:row>77</xdr:row>
      <xdr:rowOff>83343</xdr:rowOff>
    </xdr:from>
    <xdr:to>
      <xdr:col>16</xdr:col>
      <xdr:colOff>615656</xdr:colOff>
      <xdr:row>95</xdr:row>
      <xdr:rowOff>108656</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702468</xdr:colOff>
      <xdr:row>7</xdr:row>
      <xdr:rowOff>130969</xdr:rowOff>
    </xdr:from>
    <xdr:to>
      <xdr:col>15</xdr:col>
      <xdr:colOff>684468</xdr:colOff>
      <xdr:row>25</xdr:row>
      <xdr:rowOff>156282</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130969</xdr:colOff>
      <xdr:row>122</xdr:row>
      <xdr:rowOff>71438</xdr:rowOff>
    </xdr:from>
    <xdr:to>
      <xdr:col>11</xdr:col>
      <xdr:colOff>581025</xdr:colOff>
      <xdr:row>128</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405563" y="22990969"/>
          <a:ext cx="1212056" cy="1057275"/>
        </a:xfrm>
        <a:prstGeom prst="rect">
          <a:avLst/>
        </a:prstGeom>
      </xdr:spPr>
    </xdr:pic>
    <xdr:clientData/>
  </xdr:twoCellAnchor>
  <xdr:twoCellAnchor>
    <xdr:from>
      <xdr:col>7</xdr:col>
      <xdr:colOff>357188</xdr:colOff>
      <xdr:row>100</xdr:row>
      <xdr:rowOff>23813</xdr:rowOff>
    </xdr:from>
    <xdr:to>
      <xdr:col>16</xdr:col>
      <xdr:colOff>339188</xdr:colOff>
      <xdr:row>118</xdr:row>
      <xdr:rowOff>49128</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392906</xdr:colOff>
      <xdr:row>1</xdr:row>
      <xdr:rowOff>0</xdr:rowOff>
    </xdr:from>
    <xdr:to>
      <xdr:col>13</xdr:col>
      <xdr:colOff>362906</xdr:colOff>
      <xdr:row>1</xdr:row>
      <xdr:rowOff>1159415</xdr:rowOff>
    </xdr:to>
    <xdr:pic>
      <xdr:nvPicPr>
        <xdr:cNvPr id="8" name="Imagen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43500" y="0"/>
          <a:ext cx="3780000" cy="1159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67</xdr:row>
      <xdr:rowOff>11906</xdr:rowOff>
    </xdr:from>
    <xdr:to>
      <xdr:col>6</xdr:col>
      <xdr:colOff>1426369</xdr:colOff>
      <xdr:row>72</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2455333</xdr:colOff>
      <xdr:row>1</xdr:row>
      <xdr:rowOff>84667</xdr:rowOff>
    </xdr:from>
    <xdr:to>
      <xdr:col>6</xdr:col>
      <xdr:colOff>1589250</xdr:colOff>
      <xdr:row>2</xdr:row>
      <xdr:rowOff>58748</xdr:rowOff>
    </xdr:to>
    <xdr:pic>
      <xdr:nvPicPr>
        <xdr:cNvPr id="5" name="Imagen 4">
          <a:extLst>
            <a:ext uri="{FF2B5EF4-FFF2-40B4-BE49-F238E27FC236}">
              <a16:creationId xmlns:a16="http://schemas.microsoft.com/office/drawing/2014/main" xmlns="" id="{175FEF22-EDA0-4B65-B120-98985D9E34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30333" y="190500"/>
          <a:ext cx="3780000" cy="1159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90" zoomScaleNormal="90" workbookViewId="0">
      <selection activeCell="C4" sqref="C4:Q4"/>
    </sheetView>
  </sheetViews>
  <sheetFormatPr baseColWidth="10" defaultColWidth="0" defaultRowHeight="15" zeroHeight="1" x14ac:dyDescent="0.25"/>
  <cols>
    <col min="1" max="1" width="1.140625" style="107" customWidth="1"/>
    <col min="2" max="2" width="0.85546875" style="107" customWidth="1"/>
    <col min="3" max="17" width="11.42578125" style="107" customWidth="1"/>
    <col min="18" max="18" width="1.28515625" style="107" customWidth="1"/>
    <col min="19" max="19" width="1.42578125" style="107" customWidth="1"/>
    <col min="20" max="16384" width="11.42578125" style="107" hidden="1"/>
  </cols>
  <sheetData>
    <row r="1" spans="2:18" ht="9" customHeight="1" thickBot="1" x14ac:dyDescent="0.3">
      <c r="C1" s="142"/>
      <c r="D1" s="142"/>
      <c r="E1" s="142"/>
      <c r="F1" s="142"/>
      <c r="G1" s="142"/>
      <c r="H1" s="142"/>
      <c r="I1" s="142"/>
      <c r="J1" s="142"/>
      <c r="K1" s="142"/>
      <c r="L1" s="142"/>
      <c r="M1" s="142"/>
      <c r="N1" s="142"/>
      <c r="O1" s="142"/>
      <c r="P1" s="142"/>
      <c r="Q1" s="142"/>
      <c r="R1" s="142"/>
    </row>
    <row r="2" spans="2:18" ht="93" customHeight="1" x14ac:dyDescent="0.25">
      <c r="B2" s="106"/>
      <c r="C2" s="196"/>
      <c r="D2" s="196"/>
      <c r="E2" s="196"/>
      <c r="F2" s="196"/>
      <c r="G2" s="196"/>
      <c r="H2" s="196"/>
      <c r="I2" s="196"/>
      <c r="J2" s="196"/>
      <c r="K2" s="196"/>
      <c r="L2" s="196"/>
      <c r="M2" s="196"/>
      <c r="N2" s="196"/>
      <c r="O2" s="196"/>
      <c r="P2" s="196"/>
      <c r="Q2" s="196"/>
      <c r="R2" s="197"/>
    </row>
    <row r="3" spans="2:18" ht="6" customHeight="1" x14ac:dyDescent="0.25">
      <c r="B3" s="108"/>
      <c r="C3" s="114"/>
      <c r="D3" s="114"/>
      <c r="E3" s="114"/>
      <c r="F3" s="114"/>
      <c r="G3" s="114"/>
      <c r="H3" s="114"/>
      <c r="I3" s="114"/>
      <c r="J3" s="114"/>
      <c r="K3" s="114"/>
      <c r="L3" s="114"/>
      <c r="M3" s="114"/>
      <c r="N3" s="114"/>
      <c r="O3" s="114"/>
      <c r="P3" s="114"/>
      <c r="Q3" s="114"/>
      <c r="R3" s="109"/>
    </row>
    <row r="4" spans="2:18" ht="27.95" customHeight="1" x14ac:dyDescent="0.25">
      <c r="B4" s="108"/>
      <c r="C4" s="229" t="s">
        <v>0</v>
      </c>
      <c r="D4" s="229"/>
      <c r="E4" s="229"/>
      <c r="F4" s="229"/>
      <c r="G4" s="229"/>
      <c r="H4" s="229"/>
      <c r="I4" s="229"/>
      <c r="J4" s="229"/>
      <c r="K4" s="229"/>
      <c r="L4" s="229"/>
      <c r="M4" s="229"/>
      <c r="N4" s="229"/>
      <c r="O4" s="229"/>
      <c r="P4" s="229"/>
      <c r="Q4" s="229"/>
      <c r="R4" s="109"/>
    </row>
    <row r="5" spans="2:18" s="113" customFormat="1" ht="3.95" customHeight="1" x14ac:dyDescent="0.25">
      <c r="B5" s="110"/>
      <c r="C5" s="111"/>
      <c r="D5" s="111"/>
      <c r="E5" s="111"/>
      <c r="F5" s="111"/>
      <c r="G5" s="111"/>
      <c r="H5" s="111"/>
      <c r="I5" s="111"/>
      <c r="J5" s="111"/>
      <c r="K5" s="111"/>
      <c r="L5" s="111"/>
      <c r="M5" s="111"/>
      <c r="N5" s="111"/>
      <c r="O5" s="111"/>
      <c r="P5" s="111"/>
      <c r="Q5" s="111"/>
      <c r="R5" s="112"/>
    </row>
    <row r="6" spans="2:18" ht="27.95" customHeight="1" x14ac:dyDescent="0.25">
      <c r="B6" s="108"/>
      <c r="C6" s="229" t="s">
        <v>58</v>
      </c>
      <c r="D6" s="229"/>
      <c r="E6" s="229"/>
      <c r="F6" s="229"/>
      <c r="G6" s="229"/>
      <c r="H6" s="229"/>
      <c r="I6" s="229"/>
      <c r="J6" s="229"/>
      <c r="K6" s="229"/>
      <c r="L6" s="229"/>
      <c r="M6" s="229"/>
      <c r="N6" s="229"/>
      <c r="O6" s="229"/>
      <c r="P6" s="229"/>
      <c r="Q6" s="229"/>
      <c r="R6" s="109"/>
    </row>
    <row r="7" spans="2:18" x14ac:dyDescent="0.25">
      <c r="B7" s="108"/>
      <c r="C7" s="114"/>
      <c r="D7" s="114"/>
      <c r="E7" s="114"/>
      <c r="F7" s="114"/>
      <c r="G7" s="114"/>
      <c r="H7" s="114"/>
      <c r="I7" s="114"/>
      <c r="J7" s="114"/>
      <c r="K7" s="114"/>
      <c r="L7" s="114"/>
      <c r="M7" s="114"/>
      <c r="N7" s="114"/>
      <c r="O7" s="114"/>
      <c r="P7" s="114"/>
      <c r="Q7" s="114"/>
      <c r="R7" s="109"/>
    </row>
    <row r="8" spans="2:18" x14ac:dyDescent="0.25">
      <c r="B8" s="108"/>
      <c r="C8" s="114"/>
      <c r="D8" s="114"/>
      <c r="E8" s="114"/>
      <c r="F8" s="114"/>
      <c r="G8" s="114"/>
      <c r="H8" s="114"/>
      <c r="I8" s="114"/>
      <c r="J8" s="114"/>
      <c r="K8" s="114"/>
      <c r="L8" s="114"/>
      <c r="M8" s="114"/>
      <c r="N8" s="114"/>
      <c r="O8" s="114"/>
      <c r="P8" s="114"/>
      <c r="Q8" s="114"/>
      <c r="R8" s="109"/>
    </row>
    <row r="9" spans="2:18" ht="24.75" customHeight="1" x14ac:dyDescent="0.25">
      <c r="B9" s="108"/>
      <c r="D9" s="230" t="s">
        <v>1</v>
      </c>
      <c r="E9" s="230"/>
      <c r="F9" s="230"/>
      <c r="G9" s="230"/>
      <c r="H9" s="230"/>
      <c r="I9" s="230"/>
      <c r="J9" s="230"/>
      <c r="K9" s="230"/>
      <c r="L9" s="230"/>
      <c r="M9" s="230"/>
      <c r="N9" s="230"/>
      <c r="O9" s="230"/>
      <c r="P9" s="230"/>
      <c r="Q9" s="115"/>
      <c r="R9" s="109"/>
    </row>
    <row r="10" spans="2:18" ht="20.100000000000001" customHeight="1" x14ac:dyDescent="0.25">
      <c r="B10" s="108"/>
      <c r="C10" s="114"/>
      <c r="D10" s="114"/>
      <c r="E10" s="114"/>
      <c r="F10" s="114"/>
      <c r="G10" s="114"/>
      <c r="H10" s="114"/>
      <c r="I10" s="114"/>
      <c r="J10" s="114"/>
      <c r="K10" s="114"/>
      <c r="L10" s="114"/>
      <c r="M10" s="114"/>
      <c r="N10" s="114"/>
      <c r="O10" s="114"/>
      <c r="P10" s="114"/>
      <c r="Q10" s="114"/>
      <c r="R10" s="109"/>
    </row>
    <row r="11" spans="2:18" ht="20.100000000000001" customHeight="1" x14ac:dyDescent="0.25">
      <c r="B11" s="108"/>
      <c r="C11" s="114"/>
      <c r="D11" s="114"/>
      <c r="E11" s="114"/>
      <c r="F11" s="114"/>
      <c r="G11" s="114"/>
      <c r="H11" s="114"/>
      <c r="I11" s="114"/>
      <c r="J11" s="114"/>
      <c r="K11" s="114"/>
      <c r="L11" s="114"/>
      <c r="M11" s="114"/>
      <c r="N11" s="114"/>
      <c r="O11" s="114"/>
      <c r="P11" s="114"/>
      <c r="Q11" s="114"/>
      <c r="R11" s="109"/>
    </row>
    <row r="12" spans="2:18" ht="24.75" customHeight="1" x14ac:dyDescent="0.25">
      <c r="B12" s="108"/>
      <c r="D12" s="230" t="s">
        <v>46</v>
      </c>
      <c r="E12" s="230"/>
      <c r="F12" s="230"/>
      <c r="G12" s="230"/>
      <c r="H12" s="230"/>
      <c r="I12" s="230"/>
      <c r="J12" s="230"/>
      <c r="K12" s="230"/>
      <c r="L12" s="230"/>
      <c r="M12" s="230"/>
      <c r="N12" s="230"/>
      <c r="O12" s="230"/>
      <c r="P12" s="230"/>
      <c r="Q12" s="115"/>
      <c r="R12" s="109"/>
    </row>
    <row r="13" spans="2:18" ht="20.100000000000001" customHeight="1" x14ac:dyDescent="0.25">
      <c r="B13" s="108"/>
      <c r="C13" s="114"/>
      <c r="D13" s="114"/>
      <c r="E13" s="114"/>
      <c r="F13" s="114"/>
      <c r="G13" s="114"/>
      <c r="H13" s="114"/>
      <c r="I13" s="114"/>
      <c r="J13" s="114"/>
      <c r="K13" s="114"/>
      <c r="L13" s="114"/>
      <c r="M13" s="114"/>
      <c r="N13" s="114"/>
      <c r="O13" s="114"/>
      <c r="P13" s="114"/>
      <c r="Q13" s="114"/>
      <c r="R13" s="109"/>
    </row>
    <row r="14" spans="2:18" ht="20.100000000000001" customHeight="1" x14ac:dyDescent="0.25">
      <c r="B14" s="108"/>
      <c r="C14" s="114"/>
      <c r="D14" s="114"/>
      <c r="E14" s="114"/>
      <c r="F14" s="114"/>
      <c r="G14" s="114"/>
      <c r="H14" s="114"/>
      <c r="I14" s="114"/>
      <c r="J14" s="114"/>
      <c r="K14" s="114"/>
      <c r="L14" s="114"/>
      <c r="M14" s="114"/>
      <c r="N14" s="114"/>
      <c r="O14" s="114"/>
      <c r="P14" s="114"/>
      <c r="Q14" s="114"/>
      <c r="R14" s="109"/>
    </row>
    <row r="15" spans="2:18" ht="24.75" customHeight="1" x14ac:dyDescent="0.25">
      <c r="B15" s="108"/>
      <c r="D15" s="230" t="s">
        <v>47</v>
      </c>
      <c r="E15" s="230"/>
      <c r="F15" s="230"/>
      <c r="G15" s="230"/>
      <c r="H15" s="230"/>
      <c r="I15" s="230"/>
      <c r="J15" s="230"/>
      <c r="K15" s="230"/>
      <c r="L15" s="230"/>
      <c r="M15" s="230"/>
      <c r="N15" s="230"/>
      <c r="O15" s="230"/>
      <c r="P15" s="230"/>
      <c r="Q15" s="115"/>
      <c r="R15" s="109"/>
    </row>
    <row r="16" spans="2:18" ht="20.100000000000001" customHeight="1" x14ac:dyDescent="0.25">
      <c r="B16" s="108"/>
      <c r="C16" s="114"/>
      <c r="D16" s="114"/>
      <c r="E16" s="114"/>
      <c r="F16" s="114"/>
      <c r="G16" s="114"/>
      <c r="H16" s="114"/>
      <c r="I16" s="114"/>
      <c r="J16" s="114"/>
      <c r="K16" s="114"/>
      <c r="L16" s="114"/>
      <c r="M16" s="114"/>
      <c r="N16" s="114"/>
      <c r="O16" s="114"/>
      <c r="P16" s="114"/>
      <c r="Q16" s="114"/>
      <c r="R16" s="109"/>
    </row>
    <row r="17" spans="2:18" ht="18.75" customHeight="1" thickBot="1" x14ac:dyDescent="0.3">
      <c r="B17" s="116"/>
      <c r="C17" s="117"/>
      <c r="D17" s="117"/>
      <c r="E17" s="117"/>
      <c r="F17" s="117"/>
      <c r="G17" s="117"/>
      <c r="H17" s="117"/>
      <c r="I17" s="117"/>
      <c r="J17" s="117"/>
      <c r="K17" s="117"/>
      <c r="L17" s="117"/>
      <c r="M17" s="117"/>
      <c r="N17" s="117"/>
      <c r="O17" s="117"/>
      <c r="P17" s="117"/>
      <c r="Q17" s="117"/>
      <c r="R17" s="118"/>
    </row>
    <row r="18" spans="2:18" x14ac:dyDescent="0.25"/>
    <row r="19" spans="2:18" hidden="1"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sheetData>
  <mergeCells count="5">
    <mergeCell ref="C4:Q4"/>
    <mergeCell ref="D9:P9"/>
    <mergeCell ref="D12:P12"/>
    <mergeCell ref="D15:P15"/>
    <mergeCell ref="C6:Q6"/>
  </mergeCells>
  <hyperlinks>
    <hyperlink ref="D9:P9" location="Instrucciones!A1" display="INSTRUCCIONES DE DILIGENCIAMIENTO"/>
    <hyperlink ref="D12:P12" location="Autodiagnóstico!A1" display="AUTODIAGNÓSTICO"/>
    <hyperlink ref="D15:P15"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
  <sheetViews>
    <sheetView showGridLines="0" showZeros="0" topLeftCell="A37"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6.75" customHeight="1" thickBot="1" x14ac:dyDescent="0.3">
      <c r="C1" s="2"/>
      <c r="L1" s="1" t="s">
        <v>2</v>
      </c>
    </row>
    <row r="2" spans="2:25" s="107" customFormat="1" ht="93" customHeight="1" x14ac:dyDescent="0.25">
      <c r="B2" s="198"/>
      <c r="C2" s="196"/>
      <c r="D2" s="196"/>
      <c r="E2" s="196"/>
      <c r="F2" s="196"/>
      <c r="G2" s="196"/>
      <c r="H2" s="196"/>
      <c r="I2" s="196"/>
      <c r="J2" s="196"/>
      <c r="K2" s="196"/>
      <c r="L2" s="196"/>
      <c r="M2" s="196"/>
      <c r="N2" s="196"/>
      <c r="O2" s="196"/>
      <c r="P2" s="196"/>
      <c r="Q2" s="196"/>
      <c r="R2" s="196"/>
      <c r="S2" s="196"/>
      <c r="T2" s="197"/>
    </row>
    <row r="3" spans="2:25" ht="27" x14ac:dyDescent="0.25">
      <c r="B3" s="199"/>
      <c r="C3" s="229" t="s">
        <v>44</v>
      </c>
      <c r="D3" s="229"/>
      <c r="E3" s="229"/>
      <c r="F3" s="229"/>
      <c r="G3" s="229"/>
      <c r="H3" s="229"/>
      <c r="I3" s="229"/>
      <c r="J3" s="229"/>
      <c r="K3" s="229"/>
      <c r="L3" s="229"/>
      <c r="M3" s="229"/>
      <c r="N3" s="229"/>
      <c r="O3" s="229"/>
      <c r="P3" s="229"/>
      <c r="Q3" s="229"/>
      <c r="R3" s="229"/>
      <c r="S3" s="229"/>
      <c r="T3" s="200"/>
      <c r="U3" s="5"/>
      <c r="V3" s="5"/>
      <c r="W3" s="5"/>
      <c r="X3" s="5"/>
      <c r="Y3" s="5"/>
    </row>
    <row r="4" spans="2:25" ht="7.5" customHeight="1" x14ac:dyDescent="0.25">
      <c r="B4" s="14"/>
      <c r="C4" s="13"/>
      <c r="D4" s="6"/>
      <c r="E4" s="6"/>
      <c r="F4" s="6"/>
      <c r="G4" s="6"/>
      <c r="H4" s="6"/>
      <c r="I4" s="6"/>
      <c r="J4" s="6"/>
      <c r="L4" s="6"/>
      <c r="M4" s="7"/>
      <c r="N4" s="6"/>
      <c r="O4" s="6"/>
      <c r="P4" s="6"/>
      <c r="Q4" s="6"/>
      <c r="R4" s="6"/>
      <c r="S4" s="6"/>
      <c r="T4" s="8"/>
    </row>
    <row r="5" spans="2:25" ht="23.25" customHeight="1" x14ac:dyDescent="0.25">
      <c r="B5" s="14"/>
      <c r="C5" s="232" t="s">
        <v>1</v>
      </c>
      <c r="D5" s="232"/>
      <c r="E5" s="232"/>
      <c r="F5" s="232"/>
      <c r="G5" s="232"/>
      <c r="H5" s="232"/>
      <c r="I5" s="232"/>
      <c r="J5" s="232"/>
      <c r="K5" s="232"/>
      <c r="L5" s="232"/>
      <c r="M5" s="232"/>
      <c r="N5" s="232"/>
      <c r="O5" s="232"/>
      <c r="P5" s="232"/>
      <c r="Q5" s="232"/>
      <c r="R5" s="232"/>
      <c r="S5" s="232"/>
      <c r="T5" s="8"/>
    </row>
    <row r="6" spans="2:25" ht="15" customHeight="1" x14ac:dyDescent="0.25">
      <c r="B6" s="14"/>
      <c r="C6" s="13"/>
      <c r="D6" s="6"/>
      <c r="E6" s="6"/>
      <c r="F6" s="6"/>
      <c r="G6" s="6"/>
      <c r="H6" s="6"/>
      <c r="I6" s="6"/>
      <c r="J6" s="6"/>
      <c r="L6" s="6"/>
      <c r="M6" s="7"/>
      <c r="N6" s="6"/>
      <c r="O6" s="6"/>
      <c r="P6" s="6"/>
      <c r="Q6" s="6"/>
      <c r="R6" s="6"/>
      <c r="S6" s="6"/>
      <c r="T6" s="8"/>
    </row>
    <row r="7" spans="2:25" ht="15" customHeight="1" x14ac:dyDescent="0.25">
      <c r="B7" s="14"/>
      <c r="C7" s="235" t="s">
        <v>64</v>
      </c>
      <c r="D7" s="235"/>
      <c r="E7" s="235"/>
      <c r="F7" s="235"/>
      <c r="G7" s="235"/>
      <c r="H7" s="235"/>
      <c r="I7" s="235"/>
      <c r="J7" s="235"/>
      <c r="K7" s="235"/>
      <c r="L7" s="235"/>
      <c r="M7" s="235"/>
      <c r="N7" s="235"/>
      <c r="O7" s="235"/>
      <c r="P7" s="235"/>
      <c r="Q7" s="235"/>
      <c r="R7" s="235"/>
      <c r="S7" s="235"/>
      <c r="T7" s="8"/>
    </row>
    <row r="8" spans="2:25" ht="15" customHeight="1" x14ac:dyDescent="0.25">
      <c r="B8" s="14"/>
      <c r="C8" s="235"/>
      <c r="D8" s="235"/>
      <c r="E8" s="235"/>
      <c r="F8" s="235"/>
      <c r="G8" s="235"/>
      <c r="H8" s="235"/>
      <c r="I8" s="235"/>
      <c r="J8" s="235"/>
      <c r="K8" s="235"/>
      <c r="L8" s="235"/>
      <c r="M8" s="235"/>
      <c r="N8" s="235"/>
      <c r="O8" s="235"/>
      <c r="P8" s="235"/>
      <c r="Q8" s="235"/>
      <c r="R8" s="235"/>
      <c r="S8" s="235"/>
      <c r="T8" s="8"/>
    </row>
    <row r="9" spans="2:25" ht="15" customHeight="1" x14ac:dyDescent="0.25">
      <c r="B9" s="14"/>
      <c r="C9" s="235"/>
      <c r="D9" s="235"/>
      <c r="E9" s="235"/>
      <c r="F9" s="235"/>
      <c r="G9" s="235"/>
      <c r="H9" s="235"/>
      <c r="I9" s="235"/>
      <c r="J9" s="235"/>
      <c r="K9" s="235"/>
      <c r="L9" s="235"/>
      <c r="M9" s="235"/>
      <c r="N9" s="235"/>
      <c r="O9" s="235"/>
      <c r="P9" s="235"/>
      <c r="Q9" s="235"/>
      <c r="R9" s="235"/>
      <c r="S9" s="235"/>
      <c r="T9" s="8"/>
    </row>
    <row r="10" spans="2:25" ht="15" customHeight="1" x14ac:dyDescent="0.25">
      <c r="B10" s="14"/>
      <c r="C10" s="235"/>
      <c r="D10" s="235"/>
      <c r="E10" s="235"/>
      <c r="F10" s="235"/>
      <c r="G10" s="235"/>
      <c r="H10" s="235"/>
      <c r="I10" s="235"/>
      <c r="J10" s="235"/>
      <c r="K10" s="235"/>
      <c r="L10" s="235"/>
      <c r="M10" s="235"/>
      <c r="N10" s="235"/>
      <c r="O10" s="235"/>
      <c r="P10" s="235"/>
      <c r="Q10" s="235"/>
      <c r="R10" s="235"/>
      <c r="S10" s="235"/>
      <c r="T10" s="8"/>
    </row>
    <row r="11" spans="2:25" ht="15" customHeight="1" x14ac:dyDescent="0.25">
      <c r="B11" s="14"/>
      <c r="C11" s="56"/>
      <c r="D11" s="6"/>
      <c r="E11" s="6"/>
      <c r="F11" s="6"/>
      <c r="G11" s="6"/>
      <c r="H11" s="6"/>
      <c r="I11" s="6"/>
      <c r="J11" s="6"/>
      <c r="L11" s="6"/>
      <c r="M11" s="7"/>
      <c r="N11" s="6"/>
      <c r="O11" s="6"/>
      <c r="P11" s="6"/>
      <c r="Q11" s="6"/>
      <c r="R11" s="6"/>
      <c r="S11" s="6"/>
      <c r="T11" s="8"/>
    </row>
    <row r="12" spans="2:25" ht="15" customHeight="1" x14ac:dyDescent="0.25">
      <c r="B12" s="14"/>
      <c r="C12" s="233" t="s">
        <v>65</v>
      </c>
      <c r="D12" s="234"/>
      <c r="E12" s="234"/>
      <c r="F12" s="234"/>
      <c r="G12" s="234"/>
      <c r="H12" s="234"/>
      <c r="I12" s="234"/>
      <c r="J12" s="234"/>
      <c r="K12" s="234"/>
      <c r="L12" s="234"/>
      <c r="M12" s="234"/>
      <c r="N12" s="234"/>
      <c r="O12" s="234"/>
      <c r="P12" s="234"/>
      <c r="Q12" s="234"/>
      <c r="R12" s="234"/>
      <c r="S12" s="234"/>
      <c r="T12" s="8"/>
    </row>
    <row r="13" spans="2:25" ht="15" customHeight="1" x14ac:dyDescent="0.25">
      <c r="B13" s="14"/>
      <c r="C13" s="234"/>
      <c r="D13" s="234"/>
      <c r="E13" s="234"/>
      <c r="F13" s="234"/>
      <c r="G13" s="234"/>
      <c r="H13" s="234"/>
      <c r="I13" s="234"/>
      <c r="J13" s="234"/>
      <c r="K13" s="234"/>
      <c r="L13" s="234"/>
      <c r="M13" s="234"/>
      <c r="N13" s="234"/>
      <c r="O13" s="234"/>
      <c r="P13" s="234"/>
      <c r="Q13" s="234"/>
      <c r="R13" s="234"/>
      <c r="S13" s="234"/>
      <c r="T13" s="8"/>
    </row>
    <row r="14" spans="2:25" ht="15" customHeight="1" x14ac:dyDescent="0.25">
      <c r="B14" s="14"/>
      <c r="C14" s="56"/>
      <c r="D14" s="6"/>
      <c r="E14" s="6"/>
      <c r="F14" s="6"/>
      <c r="G14" s="6"/>
      <c r="H14" s="6"/>
      <c r="I14" s="6"/>
      <c r="J14" s="6"/>
      <c r="L14" s="6"/>
      <c r="M14" s="7"/>
      <c r="N14" s="6"/>
      <c r="O14" s="6"/>
      <c r="P14" s="6"/>
      <c r="Q14" s="6"/>
      <c r="R14" s="6"/>
      <c r="S14" s="6"/>
      <c r="T14" s="8"/>
    </row>
    <row r="15" spans="2:25" ht="15" customHeight="1" x14ac:dyDescent="0.25">
      <c r="B15" s="14"/>
      <c r="C15" s="58" t="s">
        <v>48</v>
      </c>
      <c r="D15" s="6"/>
      <c r="E15" s="6"/>
      <c r="F15" s="6"/>
      <c r="G15" s="6"/>
      <c r="H15" s="6"/>
      <c r="I15" s="6"/>
      <c r="J15" s="6"/>
      <c r="L15" s="6"/>
      <c r="M15" s="7"/>
      <c r="N15" s="6"/>
      <c r="O15" s="6"/>
      <c r="P15" s="6"/>
      <c r="Q15" s="6"/>
      <c r="R15" s="6"/>
      <c r="S15" s="6"/>
      <c r="T15" s="8"/>
    </row>
    <row r="16" spans="2:25" ht="14.25" customHeight="1" x14ac:dyDescent="0.25">
      <c r="B16" s="14"/>
      <c r="C16" s="56"/>
      <c r="D16" s="6"/>
      <c r="E16" s="6"/>
      <c r="F16" s="6"/>
      <c r="G16" s="6"/>
      <c r="H16" s="6"/>
      <c r="I16" s="6"/>
      <c r="J16" s="6"/>
      <c r="L16" s="6"/>
      <c r="M16" s="7"/>
      <c r="N16" s="6"/>
      <c r="O16" s="6"/>
      <c r="P16" s="6"/>
      <c r="Q16" s="6"/>
      <c r="R16" s="6"/>
      <c r="S16" s="6"/>
      <c r="T16" s="8"/>
    </row>
    <row r="17" spans="2:20" ht="15" customHeight="1" x14ac:dyDescent="0.2">
      <c r="B17" s="14"/>
      <c r="C17" s="6" t="s">
        <v>3</v>
      </c>
      <c r="D17" s="64"/>
      <c r="E17" s="64"/>
      <c r="F17" s="64"/>
      <c r="G17" s="102"/>
      <c r="H17" s="102"/>
      <c r="I17" s="102"/>
      <c r="J17" s="102"/>
      <c r="K17" s="102"/>
      <c r="L17" s="102"/>
      <c r="M17" s="102"/>
      <c r="N17" s="102"/>
      <c r="O17" s="102"/>
      <c r="P17" s="102"/>
      <c r="Q17" s="102"/>
      <c r="R17" s="102"/>
      <c r="S17" s="102"/>
      <c r="T17" s="8"/>
    </row>
    <row r="18" spans="2:20" ht="15" customHeight="1" x14ac:dyDescent="0.2">
      <c r="B18" s="14"/>
      <c r="C18" s="64"/>
      <c r="D18" s="64"/>
      <c r="E18" s="64"/>
      <c r="F18" s="64"/>
      <c r="G18" s="102"/>
      <c r="H18" s="102"/>
      <c r="I18" s="102"/>
      <c r="J18" s="102"/>
      <c r="K18" s="102"/>
      <c r="L18" s="102"/>
      <c r="M18" s="102"/>
      <c r="N18" s="102"/>
      <c r="O18" s="102"/>
      <c r="P18" s="102"/>
      <c r="Q18" s="102"/>
      <c r="R18" s="102"/>
      <c r="S18" s="102"/>
      <c r="T18" s="8"/>
    </row>
    <row r="19" spans="2:20" ht="15" customHeight="1" x14ac:dyDescent="0.2">
      <c r="B19" s="14"/>
      <c r="C19" s="65" t="s">
        <v>4</v>
      </c>
      <c r="D19" s="56" t="s">
        <v>66</v>
      </c>
      <c r="E19" s="64"/>
      <c r="F19" s="64"/>
      <c r="G19" s="6"/>
      <c r="H19" s="6"/>
      <c r="I19" s="6"/>
      <c r="J19" s="6"/>
      <c r="L19" s="6"/>
      <c r="M19" s="7"/>
      <c r="N19" s="6"/>
      <c r="O19" s="6"/>
      <c r="P19" s="6"/>
      <c r="Q19" s="6"/>
      <c r="R19" s="6"/>
      <c r="S19" s="6"/>
      <c r="T19" s="8"/>
    </row>
    <row r="20" spans="2:20" ht="15" customHeight="1" x14ac:dyDescent="0.2">
      <c r="B20" s="14"/>
      <c r="C20" s="65" t="s">
        <v>4</v>
      </c>
      <c r="D20" s="6" t="s">
        <v>67</v>
      </c>
      <c r="E20" s="64"/>
      <c r="F20" s="64"/>
      <c r="G20" s="6"/>
      <c r="H20" s="6"/>
      <c r="I20" s="6"/>
      <c r="J20" s="6"/>
      <c r="L20" s="6"/>
      <c r="M20" s="7"/>
      <c r="N20" s="6"/>
      <c r="O20" s="6"/>
      <c r="P20" s="6"/>
      <c r="Q20" s="6"/>
      <c r="R20" s="6"/>
      <c r="S20" s="6"/>
      <c r="T20" s="8"/>
    </row>
    <row r="21" spans="2:20" ht="15" customHeight="1" x14ac:dyDescent="0.2">
      <c r="B21" s="14"/>
      <c r="C21" s="65" t="s">
        <v>4</v>
      </c>
      <c r="D21" s="6" t="s">
        <v>68</v>
      </c>
      <c r="E21" s="64"/>
      <c r="F21" s="64"/>
      <c r="G21" s="6"/>
      <c r="H21" s="6"/>
      <c r="I21" s="6"/>
      <c r="J21" s="6"/>
      <c r="L21" s="6"/>
      <c r="M21" s="7"/>
      <c r="N21" s="6"/>
      <c r="O21" s="6"/>
      <c r="P21" s="6"/>
      <c r="Q21" s="6"/>
      <c r="R21" s="6"/>
      <c r="S21" s="6"/>
      <c r="T21" s="8"/>
    </row>
    <row r="22" spans="2:20" ht="15" customHeight="1" x14ac:dyDescent="0.2">
      <c r="B22" s="14"/>
      <c r="C22" s="65" t="s">
        <v>4</v>
      </c>
      <c r="D22" s="6" t="s">
        <v>69</v>
      </c>
      <c r="E22" s="64"/>
      <c r="F22" s="64"/>
      <c r="G22" s="6"/>
      <c r="H22" s="6"/>
      <c r="I22" s="6"/>
      <c r="J22" s="6"/>
      <c r="L22" s="6"/>
      <c r="M22" s="7"/>
      <c r="N22" s="6"/>
      <c r="O22" s="6"/>
      <c r="P22" s="6"/>
      <c r="Q22" s="6"/>
      <c r="R22" s="6"/>
      <c r="S22" s="6"/>
      <c r="T22" s="8"/>
    </row>
    <row r="23" spans="2:20" ht="15" customHeight="1" x14ac:dyDescent="0.2">
      <c r="B23" s="14"/>
      <c r="C23" s="65" t="s">
        <v>4</v>
      </c>
      <c r="D23" s="6" t="s">
        <v>70</v>
      </c>
      <c r="E23" s="64"/>
      <c r="F23" s="64"/>
      <c r="G23" s="6"/>
      <c r="H23" s="6"/>
      <c r="I23" s="6"/>
      <c r="J23" s="6"/>
      <c r="L23" s="6"/>
      <c r="M23" s="7"/>
      <c r="N23" s="6"/>
      <c r="O23" s="6"/>
      <c r="P23" s="6"/>
      <c r="Q23" s="6"/>
      <c r="R23" s="6"/>
      <c r="S23" s="6"/>
      <c r="T23" s="8"/>
    </row>
    <row r="24" spans="2:20" ht="15" customHeight="1" x14ac:dyDescent="0.2">
      <c r="B24" s="14"/>
      <c r="C24" s="65" t="s">
        <v>4</v>
      </c>
      <c r="D24" s="3" t="s">
        <v>71</v>
      </c>
      <c r="E24" s="64"/>
      <c r="F24" s="64"/>
      <c r="G24" s="6"/>
      <c r="H24" s="6"/>
      <c r="I24" s="6"/>
      <c r="J24" s="6"/>
      <c r="L24" s="6"/>
      <c r="M24" s="7"/>
      <c r="N24" s="6"/>
      <c r="O24" s="6"/>
      <c r="P24" s="6"/>
      <c r="Q24" s="6"/>
      <c r="R24" s="6"/>
      <c r="S24" s="6"/>
      <c r="T24" s="8"/>
    </row>
    <row r="25" spans="2:20" ht="15" customHeight="1" x14ac:dyDescent="0.2">
      <c r="B25" s="14"/>
      <c r="C25" s="65" t="s">
        <v>4</v>
      </c>
      <c r="D25" s="57" t="s">
        <v>72</v>
      </c>
      <c r="E25" s="103"/>
      <c r="F25" s="103"/>
      <c r="G25" s="3"/>
      <c r="H25" s="6"/>
      <c r="I25" s="6"/>
      <c r="J25" s="6"/>
      <c r="L25" s="6"/>
      <c r="M25" s="7"/>
      <c r="N25" s="6"/>
      <c r="O25" s="6"/>
      <c r="P25" s="6"/>
      <c r="Q25" s="6"/>
      <c r="R25" s="6"/>
      <c r="S25" s="6"/>
      <c r="T25" s="8"/>
    </row>
    <row r="26" spans="2:20" ht="15" customHeight="1" x14ac:dyDescent="0.2">
      <c r="B26" s="14"/>
      <c r="C26" s="65"/>
      <c r="D26" s="6"/>
      <c r="E26" s="64"/>
      <c r="F26" s="64"/>
      <c r="G26" s="6"/>
      <c r="H26" s="6"/>
      <c r="I26" s="6"/>
      <c r="J26" s="6"/>
      <c r="L26" s="6"/>
      <c r="M26" s="7"/>
      <c r="N26" s="6"/>
      <c r="O26" s="6"/>
      <c r="P26" s="6"/>
      <c r="Q26" s="6"/>
      <c r="R26" s="6"/>
      <c r="S26" s="6"/>
      <c r="T26" s="8"/>
    </row>
    <row r="27" spans="2:20" ht="15" customHeight="1" x14ac:dyDescent="0.25">
      <c r="B27" s="14"/>
      <c r="C27" s="6" t="s">
        <v>73</v>
      </c>
      <c r="D27" s="6"/>
      <c r="E27" s="6"/>
      <c r="F27" s="6"/>
      <c r="G27" s="6"/>
      <c r="H27" s="6"/>
      <c r="I27" s="6"/>
      <c r="J27" s="6"/>
      <c r="L27" s="6"/>
      <c r="M27" s="7"/>
      <c r="N27" s="6"/>
      <c r="O27" s="6"/>
      <c r="P27" s="6"/>
      <c r="Q27" s="6"/>
      <c r="R27" s="6"/>
      <c r="S27" s="6"/>
      <c r="T27" s="8"/>
    </row>
    <row r="28" spans="2:20" ht="15" customHeight="1" x14ac:dyDescent="0.25">
      <c r="B28" s="14"/>
      <c r="C28" s="6"/>
      <c r="D28" s="6"/>
      <c r="E28" s="6"/>
      <c r="F28" s="6"/>
      <c r="G28" s="6"/>
      <c r="H28" s="6"/>
      <c r="I28" s="6"/>
      <c r="J28" s="6"/>
      <c r="L28" s="6"/>
      <c r="M28" s="7"/>
      <c r="N28" s="6"/>
      <c r="O28" s="6"/>
      <c r="P28" s="6"/>
      <c r="Q28" s="6"/>
      <c r="R28" s="6"/>
      <c r="S28" s="6"/>
      <c r="T28" s="8"/>
    </row>
    <row r="29" spans="2:20" ht="15" customHeight="1" x14ac:dyDescent="0.25">
      <c r="B29" s="14"/>
      <c r="C29" s="6" t="s">
        <v>5</v>
      </c>
      <c r="D29" s="6"/>
      <c r="E29" s="6"/>
      <c r="F29" s="6"/>
      <c r="G29" s="6"/>
      <c r="H29" s="6"/>
      <c r="I29" s="6"/>
      <c r="J29" s="6"/>
      <c r="L29" s="6"/>
      <c r="M29" s="7"/>
      <c r="N29" s="6"/>
      <c r="O29" s="6"/>
      <c r="P29" s="6"/>
      <c r="Q29" s="6"/>
      <c r="R29" s="6"/>
      <c r="S29" s="6"/>
      <c r="T29" s="8"/>
    </row>
    <row r="30" spans="2:20" ht="15" customHeight="1" x14ac:dyDescent="0.25">
      <c r="B30" s="14"/>
      <c r="C30" s="6"/>
      <c r="D30" s="6"/>
      <c r="E30" s="6"/>
      <c r="F30" s="6"/>
      <c r="G30" s="6"/>
      <c r="H30" s="6"/>
      <c r="I30" s="6"/>
      <c r="J30" s="6"/>
      <c r="L30" s="6"/>
      <c r="M30" s="7"/>
      <c r="N30" s="6"/>
      <c r="O30" s="6"/>
      <c r="P30" s="6"/>
      <c r="Q30" s="6"/>
      <c r="R30" s="6"/>
      <c r="S30" s="6"/>
      <c r="T30" s="8"/>
    </row>
    <row r="31" spans="2:20" ht="15" customHeight="1" x14ac:dyDescent="0.25">
      <c r="B31" s="14"/>
      <c r="C31" s="68" t="s">
        <v>6</v>
      </c>
      <c r="D31" s="68" t="s">
        <v>7</v>
      </c>
      <c r="E31" s="68" t="s">
        <v>8</v>
      </c>
      <c r="F31" s="6"/>
      <c r="G31" s="6"/>
      <c r="H31" s="6"/>
      <c r="I31" s="6"/>
      <c r="J31" s="6"/>
      <c r="L31" s="6"/>
      <c r="M31" s="7"/>
      <c r="N31" s="6"/>
      <c r="O31" s="6"/>
      <c r="P31" s="6"/>
      <c r="Q31" s="6"/>
      <c r="R31" s="6"/>
      <c r="S31" s="6"/>
      <c r="T31" s="8"/>
    </row>
    <row r="32" spans="2:20" ht="15" customHeight="1" x14ac:dyDescent="0.25">
      <c r="B32" s="14"/>
      <c r="C32" s="47" t="s">
        <v>9</v>
      </c>
      <c r="D32" s="48">
        <v>1</v>
      </c>
      <c r="E32" s="69"/>
      <c r="F32" s="6"/>
      <c r="G32" s="6"/>
      <c r="H32" s="6"/>
      <c r="I32" s="6"/>
      <c r="J32" s="6"/>
      <c r="L32" s="6"/>
      <c r="M32" s="7"/>
      <c r="N32" s="6"/>
      <c r="O32" s="6"/>
      <c r="P32" s="6"/>
      <c r="Q32" s="6"/>
      <c r="R32" s="6"/>
      <c r="S32" s="6"/>
      <c r="T32" s="8"/>
    </row>
    <row r="33" spans="2:20" ht="15" customHeight="1" x14ac:dyDescent="0.25">
      <c r="B33" s="14"/>
      <c r="C33" s="49" t="s">
        <v>10</v>
      </c>
      <c r="D33" s="50">
        <v>2</v>
      </c>
      <c r="E33" s="70"/>
      <c r="F33" s="6"/>
      <c r="G33" s="6"/>
      <c r="H33" s="6"/>
      <c r="I33" s="6"/>
      <c r="J33" s="6"/>
      <c r="L33" s="6"/>
      <c r="M33" s="7"/>
      <c r="N33" s="6"/>
      <c r="O33" s="6"/>
      <c r="P33" s="6"/>
      <c r="Q33" s="6"/>
      <c r="R33" s="6"/>
      <c r="S33" s="6"/>
      <c r="T33" s="8"/>
    </row>
    <row r="34" spans="2:20" ht="15" customHeight="1" x14ac:dyDescent="0.25">
      <c r="B34" s="14"/>
      <c r="C34" s="49" t="s">
        <v>11</v>
      </c>
      <c r="D34" s="50">
        <v>3</v>
      </c>
      <c r="E34" s="51"/>
      <c r="F34" s="6"/>
      <c r="G34" s="6"/>
      <c r="H34" s="6"/>
      <c r="I34" s="6"/>
      <c r="J34" s="6"/>
      <c r="L34" s="6"/>
      <c r="M34" s="7"/>
      <c r="N34" s="6"/>
      <c r="O34" s="6"/>
      <c r="P34" s="6"/>
      <c r="Q34" s="6"/>
      <c r="R34" s="6"/>
      <c r="S34" s="6"/>
      <c r="T34" s="8"/>
    </row>
    <row r="35" spans="2:20" ht="15" customHeight="1" x14ac:dyDescent="0.25">
      <c r="B35" s="14"/>
      <c r="C35" s="49" t="s">
        <v>12</v>
      </c>
      <c r="D35" s="50">
        <v>4</v>
      </c>
      <c r="E35" s="52"/>
      <c r="F35" s="6"/>
      <c r="G35" s="6"/>
      <c r="H35" s="6"/>
      <c r="I35" s="6"/>
      <c r="J35" s="6"/>
      <c r="L35" s="6"/>
      <c r="M35" s="7"/>
      <c r="N35" s="6"/>
      <c r="O35" s="6"/>
      <c r="P35" s="6"/>
      <c r="Q35" s="6"/>
      <c r="R35" s="6"/>
      <c r="S35" s="6"/>
      <c r="T35" s="8"/>
    </row>
    <row r="36" spans="2:20" ht="15" customHeight="1" x14ac:dyDescent="0.25">
      <c r="B36" s="14"/>
      <c r="C36" s="53" t="s">
        <v>13</v>
      </c>
      <c r="D36" s="54">
        <v>5</v>
      </c>
      <c r="E36" s="55"/>
      <c r="F36" s="6"/>
      <c r="G36" s="6"/>
      <c r="H36" s="6"/>
      <c r="I36" s="6"/>
      <c r="J36" s="6"/>
      <c r="L36" s="6"/>
      <c r="M36" s="7"/>
      <c r="N36" s="6"/>
      <c r="O36" s="6"/>
      <c r="P36" s="6"/>
      <c r="Q36" s="6"/>
      <c r="R36" s="6"/>
      <c r="S36" s="6"/>
      <c r="T36" s="8"/>
    </row>
    <row r="37" spans="2:20" ht="15" customHeight="1" x14ac:dyDescent="0.25">
      <c r="B37" s="14"/>
      <c r="C37" s="6"/>
      <c r="D37" s="6"/>
      <c r="E37" s="6"/>
      <c r="F37" s="6"/>
      <c r="G37" s="6"/>
      <c r="H37" s="6"/>
      <c r="I37" s="6"/>
      <c r="J37" s="6"/>
      <c r="L37" s="6"/>
      <c r="M37" s="7"/>
      <c r="N37" s="6"/>
      <c r="O37" s="6"/>
      <c r="P37" s="6"/>
      <c r="Q37" s="6"/>
      <c r="R37" s="6"/>
      <c r="S37" s="6"/>
      <c r="T37" s="8"/>
    </row>
    <row r="38" spans="2:20" ht="15" customHeight="1" x14ac:dyDescent="0.25">
      <c r="B38" s="14"/>
      <c r="C38" s="233" t="s">
        <v>74</v>
      </c>
      <c r="D38" s="234"/>
      <c r="E38" s="234"/>
      <c r="F38" s="234"/>
      <c r="G38" s="234"/>
      <c r="H38" s="234"/>
      <c r="I38" s="234"/>
      <c r="J38" s="234"/>
      <c r="K38" s="234"/>
      <c r="L38" s="234"/>
      <c r="M38" s="234"/>
      <c r="N38" s="234"/>
      <c r="O38" s="234"/>
      <c r="P38" s="234"/>
      <c r="Q38" s="234"/>
      <c r="R38" s="234"/>
      <c r="S38" s="234"/>
      <c r="T38" s="8"/>
    </row>
    <row r="39" spans="2:20" ht="15" customHeight="1" x14ac:dyDescent="0.25">
      <c r="B39" s="14"/>
      <c r="C39" s="234"/>
      <c r="D39" s="234"/>
      <c r="E39" s="234"/>
      <c r="F39" s="234"/>
      <c r="G39" s="234"/>
      <c r="H39" s="234"/>
      <c r="I39" s="234"/>
      <c r="J39" s="234"/>
      <c r="K39" s="234"/>
      <c r="L39" s="234"/>
      <c r="M39" s="234"/>
      <c r="N39" s="234"/>
      <c r="O39" s="234"/>
      <c r="P39" s="234"/>
      <c r="Q39" s="234"/>
      <c r="R39" s="234"/>
      <c r="S39" s="234"/>
      <c r="T39" s="8"/>
    </row>
    <row r="40" spans="2:20" ht="15" customHeight="1" x14ac:dyDescent="0.25">
      <c r="B40" s="14"/>
      <c r="C40" s="6"/>
      <c r="D40" s="6"/>
      <c r="E40" s="6"/>
      <c r="F40" s="6"/>
      <c r="G40" s="6"/>
      <c r="H40" s="6"/>
      <c r="I40" s="6"/>
      <c r="J40" s="6"/>
      <c r="L40" s="6"/>
      <c r="M40" s="7"/>
      <c r="N40" s="6"/>
      <c r="O40" s="6"/>
      <c r="P40" s="6"/>
      <c r="Q40" s="6"/>
      <c r="R40" s="6"/>
      <c r="S40" s="6"/>
      <c r="T40" s="8"/>
    </row>
    <row r="41" spans="2:20" ht="15" customHeight="1" x14ac:dyDescent="0.25">
      <c r="B41" s="14"/>
      <c r="C41" s="104" t="s">
        <v>75</v>
      </c>
      <c r="D41" s="6"/>
      <c r="E41" s="6"/>
      <c r="F41" s="6"/>
      <c r="G41" s="6"/>
      <c r="H41" s="6"/>
      <c r="I41" s="6"/>
      <c r="J41" s="6"/>
      <c r="K41" s="6"/>
      <c r="L41" s="6"/>
      <c r="M41" s="6"/>
      <c r="N41" s="6"/>
      <c r="O41" s="6"/>
      <c r="P41" s="6"/>
      <c r="Q41" s="6"/>
      <c r="R41" s="6"/>
      <c r="S41" s="6"/>
      <c r="T41" s="8"/>
    </row>
    <row r="42" spans="2:20" ht="15" customHeight="1" x14ac:dyDescent="0.25">
      <c r="B42" s="14"/>
      <c r="D42" s="6"/>
      <c r="E42" s="6"/>
      <c r="F42" s="6"/>
      <c r="G42" s="6"/>
      <c r="H42" s="6"/>
      <c r="I42" s="6"/>
      <c r="J42" s="6"/>
      <c r="K42" s="6"/>
      <c r="L42" s="6"/>
      <c r="M42" s="6"/>
      <c r="N42" s="6"/>
      <c r="O42" s="6"/>
      <c r="P42" s="6"/>
      <c r="Q42" s="6"/>
      <c r="R42" s="6"/>
      <c r="S42" s="6"/>
      <c r="T42" s="8"/>
    </row>
    <row r="43" spans="2:20" ht="15" customHeight="1" x14ac:dyDescent="0.25">
      <c r="B43" s="14"/>
      <c r="C43" s="237" t="s">
        <v>14</v>
      </c>
      <c r="D43" s="238"/>
      <c r="E43" s="238"/>
      <c r="F43" s="238"/>
      <c r="G43" s="238"/>
      <c r="H43" s="238"/>
      <c r="I43" s="238"/>
      <c r="J43" s="238"/>
      <c r="K43" s="238"/>
      <c r="L43" s="238"/>
      <c r="M43" s="238"/>
      <c r="N43" s="238"/>
      <c r="O43" s="238"/>
      <c r="P43" s="238"/>
      <c r="Q43" s="238"/>
      <c r="R43" s="238"/>
      <c r="S43" s="238"/>
      <c r="T43" s="8"/>
    </row>
    <row r="44" spans="2:20" ht="15" customHeight="1" x14ac:dyDescent="0.25">
      <c r="B44" s="14"/>
      <c r="C44" s="238"/>
      <c r="D44" s="238"/>
      <c r="E44" s="238"/>
      <c r="F44" s="238"/>
      <c r="G44" s="238"/>
      <c r="H44" s="238"/>
      <c r="I44" s="238"/>
      <c r="J44" s="238"/>
      <c r="K44" s="238"/>
      <c r="L44" s="238"/>
      <c r="M44" s="238"/>
      <c r="N44" s="238"/>
      <c r="O44" s="238"/>
      <c r="P44" s="238"/>
      <c r="Q44" s="238"/>
      <c r="R44" s="238"/>
      <c r="S44" s="238"/>
      <c r="T44" s="8"/>
    </row>
    <row r="45" spans="2:20" ht="15" customHeight="1" x14ac:dyDescent="0.25">
      <c r="B45" s="14"/>
      <c r="C45" s="238"/>
      <c r="D45" s="238"/>
      <c r="E45" s="238"/>
      <c r="F45" s="238"/>
      <c r="G45" s="238"/>
      <c r="H45" s="238"/>
      <c r="I45" s="238"/>
      <c r="J45" s="238"/>
      <c r="K45" s="238"/>
      <c r="L45" s="238"/>
      <c r="M45" s="238"/>
      <c r="N45" s="238"/>
      <c r="O45" s="238"/>
      <c r="P45" s="238"/>
      <c r="Q45" s="238"/>
      <c r="R45" s="238"/>
      <c r="S45" s="238"/>
      <c r="T45" s="8"/>
    </row>
    <row r="46" spans="2:20" ht="15" customHeight="1" x14ac:dyDescent="0.25">
      <c r="B46" s="14"/>
      <c r="D46" s="6"/>
      <c r="E46" s="6"/>
      <c r="F46" s="6"/>
      <c r="G46" s="6"/>
      <c r="H46" s="6"/>
      <c r="I46" s="6"/>
      <c r="J46" s="6"/>
      <c r="K46" s="6"/>
      <c r="L46" s="6"/>
      <c r="M46" s="6"/>
      <c r="N46" s="6"/>
      <c r="O46" s="6"/>
      <c r="P46" s="6"/>
      <c r="Q46" s="6"/>
      <c r="R46" s="6"/>
      <c r="S46" s="6"/>
      <c r="T46" s="8"/>
    </row>
    <row r="47" spans="2:20" ht="15" customHeight="1" x14ac:dyDescent="0.25">
      <c r="B47" s="14"/>
      <c r="C47" s="233" t="s">
        <v>76</v>
      </c>
      <c r="D47" s="234"/>
      <c r="E47" s="234"/>
      <c r="F47" s="234"/>
      <c r="G47" s="234"/>
      <c r="H47" s="234"/>
      <c r="I47" s="234"/>
      <c r="J47" s="234"/>
      <c r="K47" s="234"/>
      <c r="L47" s="234"/>
      <c r="M47" s="234"/>
      <c r="N47" s="234"/>
      <c r="O47" s="234"/>
      <c r="P47" s="234"/>
      <c r="Q47" s="234"/>
      <c r="R47" s="234"/>
      <c r="S47" s="234"/>
      <c r="T47" s="8"/>
    </row>
    <row r="48" spans="2:20" ht="15" customHeight="1" x14ac:dyDescent="0.25">
      <c r="B48" s="14"/>
      <c r="C48" s="234"/>
      <c r="D48" s="234"/>
      <c r="E48" s="234"/>
      <c r="F48" s="234"/>
      <c r="G48" s="234"/>
      <c r="H48" s="234"/>
      <c r="I48" s="234"/>
      <c r="J48" s="234"/>
      <c r="K48" s="234"/>
      <c r="L48" s="234"/>
      <c r="M48" s="234"/>
      <c r="N48" s="234"/>
      <c r="O48" s="234"/>
      <c r="P48" s="234"/>
      <c r="Q48" s="234"/>
      <c r="R48" s="234"/>
      <c r="S48" s="234"/>
      <c r="T48" s="8"/>
    </row>
    <row r="49" spans="2:20" ht="15" customHeight="1" x14ac:dyDescent="0.25">
      <c r="B49" s="14"/>
      <c r="C49" s="6"/>
      <c r="D49" s="6"/>
      <c r="E49" s="6"/>
      <c r="F49" s="6"/>
      <c r="G49" s="6"/>
      <c r="H49" s="6"/>
      <c r="I49" s="6"/>
      <c r="J49" s="6"/>
      <c r="L49" s="6"/>
      <c r="M49" s="7"/>
      <c r="N49" s="6"/>
      <c r="O49" s="6"/>
      <c r="P49" s="6"/>
      <c r="Q49" s="6"/>
      <c r="R49" s="6"/>
      <c r="S49" s="6"/>
      <c r="T49" s="8"/>
    </row>
    <row r="50" spans="2:20" ht="15" customHeight="1" x14ac:dyDescent="0.25">
      <c r="B50" s="14"/>
      <c r="C50" s="1" t="s">
        <v>15</v>
      </c>
      <c r="D50" s="6"/>
      <c r="E50" s="6"/>
      <c r="F50" s="6"/>
      <c r="G50" s="6"/>
      <c r="H50" s="6"/>
      <c r="I50" s="6"/>
      <c r="J50" s="6"/>
      <c r="L50" s="6"/>
      <c r="M50" s="7"/>
      <c r="N50" s="6"/>
      <c r="O50" s="6"/>
      <c r="P50" s="6"/>
      <c r="Q50" s="6"/>
      <c r="R50" s="6"/>
      <c r="S50" s="6"/>
      <c r="T50" s="8"/>
    </row>
    <row r="51" spans="2:20" ht="15" customHeight="1" x14ac:dyDescent="0.25">
      <c r="B51" s="14"/>
      <c r="C51" s="6"/>
      <c r="D51" s="6"/>
      <c r="E51" s="6"/>
      <c r="F51" s="6"/>
      <c r="G51" s="6"/>
      <c r="H51" s="6"/>
      <c r="I51" s="6"/>
      <c r="J51" s="6"/>
      <c r="L51" s="6"/>
      <c r="M51" s="7"/>
      <c r="N51" s="6"/>
      <c r="O51" s="6"/>
      <c r="P51" s="6"/>
      <c r="Q51" s="6"/>
      <c r="R51" s="6"/>
      <c r="S51" s="6"/>
      <c r="T51" s="8"/>
    </row>
    <row r="52" spans="2:20" ht="15" customHeight="1" x14ac:dyDescent="0.25">
      <c r="B52" s="14"/>
      <c r="C52" s="56"/>
      <c r="D52" s="6"/>
      <c r="E52" s="6"/>
      <c r="F52" s="6"/>
      <c r="G52" s="6"/>
      <c r="H52" s="6"/>
      <c r="I52" s="6"/>
      <c r="J52" s="6"/>
      <c r="L52" s="6"/>
      <c r="M52" s="7"/>
      <c r="N52" s="6"/>
      <c r="O52" s="6"/>
      <c r="P52" s="6"/>
      <c r="Q52" s="6"/>
      <c r="R52" s="6"/>
      <c r="S52" s="6"/>
      <c r="T52" s="8"/>
    </row>
    <row r="53" spans="2:20" ht="15" customHeight="1" x14ac:dyDescent="0.25">
      <c r="B53" s="14"/>
      <c r="C53" s="58" t="s">
        <v>16</v>
      </c>
      <c r="D53" s="6"/>
      <c r="E53" s="6"/>
      <c r="F53" s="6"/>
      <c r="G53" s="6"/>
      <c r="H53" s="6"/>
      <c r="I53" s="6"/>
      <c r="J53" s="6"/>
      <c r="L53" s="6"/>
      <c r="M53" s="7"/>
      <c r="N53" s="6"/>
      <c r="O53" s="6"/>
      <c r="P53" s="6"/>
      <c r="Q53" s="6"/>
      <c r="R53" s="6"/>
      <c r="S53" s="6"/>
      <c r="T53" s="8"/>
    </row>
    <row r="54" spans="2:20" ht="15" customHeight="1" x14ac:dyDescent="0.25">
      <c r="B54" s="14"/>
      <c r="C54" s="56"/>
      <c r="D54" s="6"/>
      <c r="E54" s="6"/>
      <c r="F54" s="6"/>
      <c r="G54" s="6"/>
      <c r="H54" s="6"/>
      <c r="I54" s="6"/>
      <c r="J54" s="6"/>
      <c r="L54" s="6"/>
      <c r="M54" s="7"/>
      <c r="N54" s="6"/>
      <c r="O54" s="6"/>
      <c r="P54" s="6"/>
      <c r="Q54" s="6"/>
      <c r="R54" s="6"/>
      <c r="S54" s="6"/>
      <c r="T54" s="8"/>
    </row>
    <row r="55" spans="2:20" ht="15" customHeight="1" x14ac:dyDescent="0.25">
      <c r="B55" s="14"/>
      <c r="C55" s="233" t="s">
        <v>49</v>
      </c>
      <c r="D55" s="234"/>
      <c r="E55" s="234"/>
      <c r="F55" s="234"/>
      <c r="G55" s="234"/>
      <c r="H55" s="234"/>
      <c r="I55" s="234"/>
      <c r="J55" s="234"/>
      <c r="K55" s="234"/>
      <c r="L55" s="234"/>
      <c r="M55" s="234"/>
      <c r="N55" s="234"/>
      <c r="O55" s="234"/>
      <c r="P55" s="234"/>
      <c r="Q55" s="234"/>
      <c r="R55" s="234"/>
      <c r="S55" s="234"/>
      <c r="T55" s="8"/>
    </row>
    <row r="56" spans="2:20" ht="15" customHeight="1" x14ac:dyDescent="0.25">
      <c r="B56" s="14"/>
      <c r="C56" s="6"/>
      <c r="D56" s="6"/>
      <c r="E56" s="6"/>
      <c r="F56" s="6"/>
      <c r="G56" s="6"/>
      <c r="H56" s="6"/>
      <c r="I56" s="6"/>
      <c r="J56" s="6"/>
      <c r="L56" s="6"/>
      <c r="M56" s="7"/>
      <c r="N56" s="6"/>
      <c r="O56" s="6"/>
      <c r="P56" s="6"/>
      <c r="Q56" s="6"/>
      <c r="R56" s="6"/>
      <c r="S56" s="6"/>
      <c r="T56" s="8"/>
    </row>
    <row r="57" spans="2:20" ht="15" customHeight="1" x14ac:dyDescent="0.25">
      <c r="B57" s="14"/>
      <c r="C57" s="233" t="s">
        <v>77</v>
      </c>
      <c r="D57" s="234"/>
      <c r="E57" s="234"/>
      <c r="F57" s="234"/>
      <c r="G57" s="234"/>
      <c r="H57" s="234"/>
      <c r="I57" s="234"/>
      <c r="J57" s="234"/>
      <c r="K57" s="234"/>
      <c r="L57" s="234"/>
      <c r="M57" s="234"/>
      <c r="N57" s="234"/>
      <c r="O57" s="234"/>
      <c r="P57" s="234"/>
      <c r="Q57" s="234"/>
      <c r="R57" s="234"/>
      <c r="S57" s="234"/>
      <c r="T57" s="8"/>
    </row>
    <row r="58" spans="2:20" ht="15" customHeight="1" x14ac:dyDescent="0.25">
      <c r="B58" s="14"/>
      <c r="C58" s="234"/>
      <c r="D58" s="234"/>
      <c r="E58" s="234"/>
      <c r="F58" s="234"/>
      <c r="G58" s="234"/>
      <c r="H58" s="234"/>
      <c r="I58" s="234"/>
      <c r="J58" s="234"/>
      <c r="K58" s="234"/>
      <c r="L58" s="234"/>
      <c r="M58" s="234"/>
      <c r="N58" s="234"/>
      <c r="O58" s="234"/>
      <c r="P58" s="234"/>
      <c r="Q58" s="234"/>
      <c r="R58" s="234"/>
      <c r="S58" s="234"/>
      <c r="T58" s="8"/>
    </row>
    <row r="59" spans="2:20" ht="15" customHeight="1" x14ac:dyDescent="0.25">
      <c r="B59" s="14"/>
      <c r="C59" s="6"/>
      <c r="D59" s="6"/>
      <c r="E59" s="6"/>
      <c r="F59" s="6"/>
      <c r="G59" s="6"/>
      <c r="H59" s="6"/>
      <c r="I59" s="6"/>
      <c r="J59" s="6"/>
      <c r="L59" s="6"/>
      <c r="M59" s="7"/>
      <c r="N59" s="6"/>
      <c r="O59" s="6"/>
      <c r="P59" s="6"/>
      <c r="Q59" s="6"/>
      <c r="R59" s="6"/>
      <c r="S59" s="6"/>
      <c r="T59" s="8"/>
    </row>
    <row r="60" spans="2:20" ht="15" customHeight="1" x14ac:dyDescent="0.25">
      <c r="B60" s="14"/>
      <c r="C60" s="6" t="s">
        <v>78</v>
      </c>
      <c r="D60" s="6"/>
      <c r="E60" s="6"/>
      <c r="F60" s="6"/>
      <c r="G60" s="6"/>
      <c r="H60" s="6"/>
      <c r="I60" s="6"/>
      <c r="J60" s="6"/>
      <c r="L60" s="6"/>
      <c r="M60" s="7"/>
      <c r="N60" s="6"/>
      <c r="O60" s="6"/>
      <c r="P60" s="6"/>
      <c r="Q60" s="6"/>
      <c r="R60" s="6"/>
      <c r="S60" s="6"/>
      <c r="T60" s="8"/>
    </row>
    <row r="61" spans="2:20" ht="15" customHeight="1" x14ac:dyDescent="0.25">
      <c r="B61" s="14"/>
      <c r="C61" s="6"/>
      <c r="D61" s="6"/>
      <c r="E61" s="6"/>
      <c r="F61" s="6"/>
      <c r="G61" s="6"/>
      <c r="H61" s="6"/>
      <c r="I61" s="6"/>
      <c r="J61" s="6"/>
      <c r="L61" s="6"/>
      <c r="M61" s="7"/>
      <c r="N61" s="6"/>
      <c r="O61" s="6"/>
      <c r="P61" s="6"/>
      <c r="Q61" s="6"/>
      <c r="R61" s="6"/>
      <c r="S61" s="6"/>
      <c r="T61" s="8"/>
    </row>
    <row r="62" spans="2:20" ht="15" customHeight="1" x14ac:dyDescent="0.25">
      <c r="B62" s="14"/>
      <c r="C62" s="233" t="s">
        <v>79</v>
      </c>
      <c r="D62" s="234"/>
      <c r="E62" s="234"/>
      <c r="F62" s="234"/>
      <c r="G62" s="234"/>
      <c r="H62" s="234"/>
      <c r="I62" s="234"/>
      <c r="J62" s="234"/>
      <c r="K62" s="234"/>
      <c r="L62" s="234"/>
      <c r="M62" s="234"/>
      <c r="N62" s="234"/>
      <c r="O62" s="234"/>
      <c r="P62" s="234"/>
      <c r="Q62" s="234"/>
      <c r="R62" s="234"/>
      <c r="S62" s="234"/>
      <c r="T62" s="8"/>
    </row>
    <row r="63" spans="2:20" ht="15" customHeight="1" x14ac:dyDescent="0.25">
      <c r="B63" s="14"/>
      <c r="C63" s="234"/>
      <c r="D63" s="234"/>
      <c r="E63" s="234"/>
      <c r="F63" s="234"/>
      <c r="G63" s="234"/>
      <c r="H63" s="234"/>
      <c r="I63" s="234"/>
      <c r="J63" s="234"/>
      <c r="K63" s="234"/>
      <c r="L63" s="234"/>
      <c r="M63" s="234"/>
      <c r="N63" s="234"/>
      <c r="O63" s="234"/>
      <c r="P63" s="234"/>
      <c r="Q63" s="234"/>
      <c r="R63" s="234"/>
      <c r="S63" s="234"/>
      <c r="T63" s="8"/>
    </row>
    <row r="64" spans="2:20" ht="15" customHeight="1" x14ac:dyDescent="0.25">
      <c r="B64" s="14"/>
      <c r="C64" s="6"/>
      <c r="D64" s="6"/>
      <c r="E64" s="6"/>
      <c r="F64" s="6"/>
      <c r="G64" s="6"/>
      <c r="H64" s="6"/>
      <c r="I64" s="6"/>
      <c r="J64" s="6"/>
      <c r="L64" s="6"/>
      <c r="M64" s="7"/>
      <c r="N64" s="6"/>
      <c r="O64" s="6"/>
      <c r="P64" s="6"/>
      <c r="Q64" s="6"/>
      <c r="R64" s="6"/>
      <c r="S64" s="6"/>
      <c r="T64" s="8"/>
    </row>
    <row r="65" spans="2:20" ht="15" customHeight="1" x14ac:dyDescent="0.25">
      <c r="B65" s="14"/>
      <c r="C65" s="233" t="s">
        <v>80</v>
      </c>
      <c r="D65" s="234"/>
      <c r="E65" s="234"/>
      <c r="F65" s="234"/>
      <c r="G65" s="234"/>
      <c r="H65" s="234"/>
      <c r="I65" s="234"/>
      <c r="J65" s="234"/>
      <c r="K65" s="234"/>
      <c r="L65" s="234"/>
      <c r="M65" s="234"/>
      <c r="N65" s="234"/>
      <c r="O65" s="234"/>
      <c r="P65" s="234"/>
      <c r="Q65" s="234"/>
      <c r="R65" s="234"/>
      <c r="S65" s="234"/>
      <c r="T65" s="8"/>
    </row>
    <row r="66" spans="2:20" ht="15" customHeight="1" x14ac:dyDescent="0.25">
      <c r="B66" s="14"/>
      <c r="C66" s="234"/>
      <c r="D66" s="234"/>
      <c r="E66" s="234"/>
      <c r="F66" s="234"/>
      <c r="G66" s="234"/>
      <c r="H66" s="234"/>
      <c r="I66" s="234"/>
      <c r="J66" s="234"/>
      <c r="K66" s="234"/>
      <c r="L66" s="234"/>
      <c r="M66" s="234"/>
      <c r="N66" s="234"/>
      <c r="O66" s="234"/>
      <c r="P66" s="234"/>
      <c r="Q66" s="234"/>
      <c r="R66" s="234"/>
      <c r="S66" s="234"/>
      <c r="T66" s="8"/>
    </row>
    <row r="67" spans="2:20" ht="15" customHeight="1" x14ac:dyDescent="0.25">
      <c r="B67" s="14"/>
      <c r="C67" s="105"/>
      <c r="D67" s="105"/>
      <c r="E67" s="105"/>
      <c r="F67" s="105"/>
      <c r="G67" s="105"/>
      <c r="H67" s="105"/>
      <c r="I67" s="105"/>
      <c r="J67" s="105"/>
      <c r="K67" s="105"/>
      <c r="L67" s="105"/>
      <c r="M67" s="105"/>
      <c r="N67" s="105"/>
      <c r="O67" s="105"/>
      <c r="P67" s="105"/>
      <c r="Q67" s="105"/>
      <c r="R67" s="105"/>
      <c r="S67" s="105"/>
      <c r="T67" s="8"/>
    </row>
    <row r="68" spans="2:20" ht="15" customHeight="1" x14ac:dyDescent="0.25">
      <c r="B68" s="14"/>
      <c r="C68" s="56"/>
      <c r="D68" s="6"/>
      <c r="E68" s="6"/>
      <c r="F68" s="6"/>
      <c r="G68" s="6"/>
      <c r="H68" s="6"/>
      <c r="I68" s="6"/>
      <c r="J68" s="6"/>
      <c r="L68" s="6"/>
      <c r="M68" s="7"/>
      <c r="N68" s="6"/>
      <c r="O68" s="6"/>
      <c r="P68" s="6"/>
      <c r="Q68" s="6"/>
      <c r="R68" s="6"/>
      <c r="S68" s="6"/>
      <c r="T68" s="8"/>
    </row>
    <row r="69" spans="2:20" ht="15" customHeight="1" x14ac:dyDescent="0.25">
      <c r="B69" s="14"/>
      <c r="C69" s="58" t="s">
        <v>50</v>
      </c>
      <c r="D69" s="6"/>
      <c r="E69" s="6"/>
      <c r="F69" s="6"/>
      <c r="G69" s="6"/>
      <c r="H69" s="6"/>
      <c r="I69" s="6"/>
      <c r="J69" s="6"/>
      <c r="L69" s="6"/>
      <c r="M69" s="7"/>
      <c r="N69" s="6"/>
      <c r="O69" s="6"/>
      <c r="P69" s="6"/>
      <c r="Q69" s="6"/>
      <c r="R69" s="6"/>
      <c r="S69" s="6"/>
      <c r="T69" s="8"/>
    </row>
    <row r="70" spans="2:20" ht="15.75" customHeight="1" x14ac:dyDescent="0.25">
      <c r="B70" s="14"/>
      <c r="C70" s="56"/>
      <c r="D70" s="6"/>
      <c r="E70" s="6"/>
      <c r="F70" s="6"/>
      <c r="G70" s="6"/>
      <c r="H70" s="6"/>
      <c r="I70" s="6"/>
      <c r="J70" s="6"/>
      <c r="L70" s="6"/>
      <c r="M70" s="7"/>
      <c r="N70" s="6"/>
      <c r="O70" s="6"/>
      <c r="P70" s="6"/>
      <c r="Q70" s="6"/>
      <c r="R70" s="6"/>
      <c r="S70" s="6"/>
      <c r="T70" s="8"/>
    </row>
    <row r="71" spans="2:20" ht="15" customHeight="1" x14ac:dyDescent="0.25">
      <c r="B71" s="14"/>
      <c r="C71" s="6" t="s">
        <v>17</v>
      </c>
      <c r="D71" s="6"/>
      <c r="E71" s="6"/>
      <c r="F71" s="6"/>
      <c r="G71" s="6"/>
      <c r="H71" s="6"/>
      <c r="I71" s="6"/>
      <c r="J71" s="6"/>
      <c r="L71" s="6"/>
      <c r="M71" s="7"/>
      <c r="N71" s="6"/>
      <c r="O71" s="6"/>
      <c r="P71" s="6"/>
      <c r="Q71" s="6"/>
      <c r="R71" s="6"/>
      <c r="S71" s="6"/>
      <c r="T71" s="8"/>
    </row>
    <row r="72" spans="2:20" ht="15" customHeight="1" x14ac:dyDescent="0.25">
      <c r="B72" s="14"/>
      <c r="C72" s="6"/>
      <c r="D72" s="6"/>
      <c r="E72" s="6"/>
      <c r="F72" s="6"/>
      <c r="G72" s="6"/>
      <c r="H72" s="6"/>
      <c r="I72" s="6"/>
      <c r="J72" s="6"/>
      <c r="L72" s="6"/>
      <c r="M72" s="7"/>
      <c r="N72" s="6"/>
      <c r="O72" s="6"/>
      <c r="P72" s="6"/>
      <c r="Q72" s="6"/>
      <c r="R72" s="6"/>
      <c r="S72" s="6"/>
      <c r="T72" s="8"/>
    </row>
    <row r="73" spans="2:20" ht="15" customHeight="1" x14ac:dyDescent="0.25">
      <c r="B73" s="14"/>
      <c r="C73" s="56"/>
      <c r="D73" s="6"/>
      <c r="E73" s="6"/>
      <c r="F73" s="6"/>
      <c r="G73" s="6"/>
      <c r="H73" s="6"/>
      <c r="I73" s="6"/>
      <c r="J73" s="6"/>
      <c r="L73" s="6"/>
      <c r="M73" s="7"/>
      <c r="N73" s="6"/>
      <c r="O73" s="6"/>
      <c r="P73" s="6"/>
      <c r="Q73" s="6"/>
      <c r="R73" s="6"/>
      <c r="S73" s="6"/>
      <c r="T73" s="8"/>
    </row>
    <row r="74" spans="2:20" ht="15" customHeight="1" x14ac:dyDescent="0.25">
      <c r="B74" s="14"/>
      <c r="C74" s="6" t="s">
        <v>148</v>
      </c>
      <c r="D74" s="6"/>
      <c r="E74" s="6"/>
      <c r="F74" s="6"/>
      <c r="G74" s="6"/>
      <c r="H74" s="6"/>
      <c r="I74" s="6"/>
      <c r="J74" s="6"/>
      <c r="L74" s="6"/>
      <c r="M74" s="7"/>
      <c r="N74" s="6"/>
      <c r="O74" s="6"/>
      <c r="P74" s="6"/>
      <c r="Q74" s="6"/>
      <c r="R74" s="6"/>
      <c r="S74" s="6"/>
      <c r="T74" s="8"/>
    </row>
    <row r="75" spans="2:20" ht="15" customHeight="1" x14ac:dyDescent="0.25">
      <c r="B75" s="14"/>
      <c r="C75" s="6"/>
      <c r="D75" s="6"/>
      <c r="E75" s="6"/>
      <c r="F75" s="6"/>
      <c r="G75" s="6"/>
      <c r="H75" s="6"/>
      <c r="I75" s="6"/>
      <c r="J75" s="6"/>
      <c r="L75" s="6"/>
      <c r="M75" s="7"/>
      <c r="N75" s="6"/>
      <c r="O75" s="6"/>
      <c r="P75" s="6"/>
      <c r="Q75" s="6"/>
      <c r="R75" s="6"/>
      <c r="S75" s="6"/>
      <c r="T75" s="8"/>
    </row>
    <row r="76" spans="2:20" ht="15" customHeight="1" x14ac:dyDescent="0.2">
      <c r="B76" s="14"/>
      <c r="C76" s="65" t="s">
        <v>4</v>
      </c>
      <c r="D76" s="6" t="s">
        <v>81</v>
      </c>
      <c r="E76" s="6"/>
      <c r="F76" s="6"/>
      <c r="G76" s="6"/>
      <c r="H76" s="6"/>
      <c r="I76" s="6"/>
      <c r="J76" s="6"/>
      <c r="L76" s="6"/>
      <c r="M76" s="7"/>
      <c r="N76" s="6"/>
      <c r="O76" s="6"/>
      <c r="P76" s="6"/>
      <c r="Q76" s="6"/>
      <c r="R76" s="6"/>
      <c r="S76" s="6"/>
      <c r="T76" s="8"/>
    </row>
    <row r="77" spans="2:20" ht="15" customHeight="1" x14ac:dyDescent="0.2">
      <c r="B77" s="14"/>
      <c r="C77" s="65" t="s">
        <v>4</v>
      </c>
      <c r="D77" s="6" t="s">
        <v>82</v>
      </c>
      <c r="E77" s="6"/>
      <c r="F77" s="6"/>
      <c r="G77" s="6"/>
      <c r="H77" s="6"/>
      <c r="I77" s="6"/>
      <c r="J77" s="6"/>
      <c r="L77" s="6"/>
      <c r="M77" s="7"/>
      <c r="N77" s="6"/>
      <c r="O77" s="6"/>
      <c r="P77" s="6"/>
      <c r="Q77" s="6"/>
      <c r="R77" s="6"/>
      <c r="S77" s="6"/>
      <c r="T77" s="8"/>
    </row>
    <row r="78" spans="2:20" ht="15" customHeight="1" x14ac:dyDescent="0.2">
      <c r="B78" s="14"/>
      <c r="C78" s="65" t="s">
        <v>4</v>
      </c>
      <c r="D78" s="6" t="s">
        <v>83</v>
      </c>
      <c r="E78" s="6"/>
      <c r="F78" s="6"/>
      <c r="G78" s="6"/>
      <c r="H78" s="6"/>
      <c r="I78" s="6"/>
      <c r="J78" s="6"/>
      <c r="L78" s="6"/>
      <c r="M78" s="7"/>
      <c r="N78" s="6"/>
      <c r="O78" s="6"/>
      <c r="P78" s="6"/>
      <c r="Q78" s="6"/>
      <c r="R78" s="6"/>
      <c r="S78" s="6"/>
      <c r="T78" s="8"/>
    </row>
    <row r="79" spans="2:20" ht="15" customHeight="1" x14ac:dyDescent="0.25">
      <c r="B79" s="14"/>
      <c r="C79" s="6"/>
      <c r="D79" s="6"/>
      <c r="E79" s="6"/>
      <c r="F79" s="6"/>
      <c r="G79" s="6"/>
      <c r="H79" s="6"/>
      <c r="I79" s="6"/>
      <c r="J79" s="6"/>
      <c r="L79" s="6"/>
      <c r="M79" s="7"/>
      <c r="N79" s="6"/>
      <c r="O79" s="6"/>
      <c r="P79" s="6"/>
      <c r="Q79" s="6"/>
      <c r="R79" s="6"/>
      <c r="S79" s="6"/>
      <c r="T79" s="8"/>
    </row>
    <row r="80" spans="2:20" ht="15" customHeight="1" x14ac:dyDescent="0.25">
      <c r="B80" s="14"/>
      <c r="C80" s="233" t="s">
        <v>18</v>
      </c>
      <c r="D80" s="236"/>
      <c r="E80" s="236"/>
      <c r="F80" s="236"/>
      <c r="G80" s="236"/>
      <c r="H80" s="236"/>
      <c r="I80" s="236"/>
      <c r="J80" s="236"/>
      <c r="K80" s="236"/>
      <c r="L80" s="236"/>
      <c r="M80" s="236"/>
      <c r="N80" s="236"/>
      <c r="O80" s="236"/>
      <c r="P80" s="236"/>
      <c r="Q80" s="236"/>
      <c r="R80" s="236"/>
      <c r="S80" s="236"/>
      <c r="T80" s="8"/>
    </row>
    <row r="81" spans="2:20" ht="15" customHeight="1" x14ac:dyDescent="0.25">
      <c r="B81" s="14"/>
      <c r="C81" s="236"/>
      <c r="D81" s="236"/>
      <c r="E81" s="236"/>
      <c r="F81" s="236"/>
      <c r="G81" s="236"/>
      <c r="H81" s="236"/>
      <c r="I81" s="236"/>
      <c r="J81" s="236"/>
      <c r="K81" s="236"/>
      <c r="L81" s="236"/>
      <c r="M81" s="236"/>
      <c r="N81" s="236"/>
      <c r="O81" s="236"/>
      <c r="P81" s="236"/>
      <c r="Q81" s="236"/>
      <c r="R81" s="236"/>
      <c r="S81" s="236"/>
      <c r="T81" s="8"/>
    </row>
    <row r="82" spans="2:20" ht="15" customHeight="1" x14ac:dyDescent="0.2">
      <c r="B82" s="14"/>
      <c r="C82" s="65"/>
      <c r="D82" s="6"/>
      <c r="E82" s="6"/>
      <c r="F82" s="6"/>
      <c r="G82" s="6"/>
      <c r="H82" s="6"/>
      <c r="I82" s="6"/>
      <c r="J82" s="6"/>
      <c r="L82" s="6"/>
      <c r="M82" s="7"/>
      <c r="N82" s="6"/>
      <c r="O82" s="6"/>
      <c r="P82" s="6"/>
      <c r="Q82" s="6"/>
      <c r="R82" s="6"/>
      <c r="S82" s="6"/>
      <c r="T82" s="8"/>
    </row>
    <row r="83" spans="2:20" ht="15" customHeight="1" thickBot="1" x14ac:dyDescent="0.3">
      <c r="B83" s="16"/>
      <c r="C83" s="9"/>
      <c r="D83" s="9"/>
      <c r="E83" s="9"/>
      <c r="F83" s="9"/>
      <c r="G83" s="9"/>
      <c r="H83" s="9"/>
      <c r="I83" s="9"/>
      <c r="J83" s="9"/>
      <c r="K83" s="10"/>
      <c r="L83" s="9"/>
      <c r="M83" s="11"/>
      <c r="N83" s="9"/>
      <c r="O83" s="9"/>
      <c r="P83" s="9"/>
      <c r="Q83" s="9"/>
      <c r="R83" s="9"/>
      <c r="S83" s="9"/>
      <c r="T83" s="12"/>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231" t="s">
        <v>19</v>
      </c>
      <c r="L91" s="231"/>
    </row>
    <row r="92" spans="2:20" x14ac:dyDescent="0.25"/>
    <row r="93" spans="2:20" hidden="1" x14ac:dyDescent="0.25"/>
    <row r="94" spans="2:20" hidden="1" x14ac:dyDescent="0.25"/>
    <row r="95" spans="2:20" hidden="1" x14ac:dyDescent="0.25"/>
    <row r="96" spans="2:20" hidden="1" x14ac:dyDescent="0.25"/>
    <row r="97" spans="4:4" hidden="1" x14ac:dyDescent="0.25"/>
    <row r="98" spans="4:4" hidden="1" x14ac:dyDescent="0.25"/>
    <row r="99" spans="4:4" hidden="1" x14ac:dyDescent="0.25"/>
    <row r="100" spans="4:4" hidden="1" x14ac:dyDescent="0.25"/>
    <row r="101" spans="4:4" hidden="1" x14ac:dyDescent="0.25"/>
    <row r="102" spans="4:4" hidden="1" x14ac:dyDescent="0.25"/>
    <row r="103" spans="4:4" ht="15" hidden="1" x14ac:dyDescent="0.25">
      <c r="D103" s="56"/>
    </row>
    <row r="104" spans="4:4" hidden="1" x14ac:dyDescent="0.25"/>
    <row r="105" spans="4:4" hidden="1" x14ac:dyDescent="0.25"/>
    <row r="106" spans="4:4" hidden="1" x14ac:dyDescent="0.25"/>
    <row r="107" spans="4:4" hidden="1" x14ac:dyDescent="0.25"/>
    <row r="108" spans="4:4" hidden="1" x14ac:dyDescent="0.25"/>
    <row r="109" spans="4:4" hidden="1" x14ac:dyDescent="0.25"/>
    <row r="110" spans="4:4" hidden="1" x14ac:dyDescent="0.25"/>
    <row r="111" spans="4:4" hidden="1" x14ac:dyDescent="0.25"/>
    <row r="112" spans="4: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3">
    <mergeCell ref="K91:L91"/>
    <mergeCell ref="C3:S3"/>
    <mergeCell ref="C5:S5"/>
    <mergeCell ref="C57:S58"/>
    <mergeCell ref="C7:S10"/>
    <mergeCell ref="C12:S13"/>
    <mergeCell ref="C38:S39"/>
    <mergeCell ref="C80:S81"/>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76"/>
  <sheetViews>
    <sheetView showGridLines="0" showZeros="0" zoomScale="70" zoomScaleNormal="70" workbookViewId="0">
      <selection activeCell="I21" sqref="I21"/>
    </sheetView>
  </sheetViews>
  <sheetFormatPr baseColWidth="10" defaultColWidth="0" defaultRowHeight="0" customHeight="1" zeroHeight="1" x14ac:dyDescent="0.25"/>
  <cols>
    <col min="1" max="1" width="0.7109375" style="1" customWidth="1"/>
    <col min="2" max="2" width="1.28515625" style="1" customWidth="1"/>
    <col min="3" max="3" width="23.5703125" style="1" customWidth="1"/>
    <col min="4" max="4" width="19.7109375" style="1" customWidth="1"/>
    <col min="5" max="5" width="21.42578125" style="1" customWidth="1"/>
    <col min="6" max="6" width="19.7109375" style="1" customWidth="1"/>
    <col min="7" max="7" width="76.7109375" style="1" customWidth="1"/>
    <col min="8" max="8" width="21" style="4" customWidth="1"/>
    <col min="9" max="9" width="99.85546875" style="1" customWidth="1"/>
    <col min="10" max="10" width="1.7109375" style="1" customWidth="1"/>
    <col min="11" max="11" width="3.7109375" style="1" customWidth="1"/>
    <col min="12" max="13" width="11.42578125" style="1" customWidth="1"/>
    <col min="14" max="15" width="0" style="1" hidden="1" customWidth="1"/>
    <col min="16" max="16384" width="11.42578125" style="1" hidden="1"/>
  </cols>
  <sheetData>
    <row r="1" spans="2:12" ht="90.75" customHeight="1" x14ac:dyDescent="0.25">
      <c r="B1" s="201" t="s">
        <v>2</v>
      </c>
      <c r="C1" s="19"/>
      <c r="D1" s="19"/>
      <c r="E1" s="19"/>
      <c r="F1" s="19"/>
      <c r="G1" s="19"/>
      <c r="H1" s="19"/>
      <c r="I1" s="19"/>
      <c r="J1" s="202"/>
    </row>
    <row r="2" spans="2:12" ht="9.75" customHeight="1" x14ac:dyDescent="0.25">
      <c r="B2" s="199"/>
      <c r="C2" s="13"/>
      <c r="D2" s="13"/>
      <c r="E2" s="6"/>
      <c r="F2" s="6"/>
      <c r="G2" s="6"/>
      <c r="H2" s="7"/>
      <c r="I2" s="6"/>
      <c r="J2" s="22"/>
    </row>
    <row r="3" spans="2:12" ht="27" x14ac:dyDescent="0.25">
      <c r="B3" s="14"/>
      <c r="C3" s="229" t="str">
        <f>Instrucciones!C3</f>
        <v>AUTODIAGNÓSTICO DE GESTIÓN POLÍTICA DIRECCIONAMIENTO Y PLANEACIÓN</v>
      </c>
      <c r="D3" s="229"/>
      <c r="E3" s="229"/>
      <c r="F3" s="229"/>
      <c r="G3" s="229"/>
      <c r="H3" s="229"/>
      <c r="I3" s="229"/>
      <c r="J3" s="15"/>
      <c r="K3" s="5"/>
    </row>
    <row r="4" spans="2:12" ht="6" customHeight="1" thickBot="1" x14ac:dyDescent="0.3">
      <c r="B4" s="14"/>
      <c r="C4" s="13"/>
      <c r="D4" s="13"/>
      <c r="E4" s="6"/>
      <c r="F4" s="6"/>
      <c r="G4" s="6"/>
      <c r="H4" s="7"/>
      <c r="I4" s="6"/>
      <c r="J4" s="8"/>
    </row>
    <row r="5" spans="2:12" ht="27.75" customHeight="1" x14ac:dyDescent="0.25">
      <c r="B5" s="14"/>
      <c r="C5" s="256" t="s">
        <v>20</v>
      </c>
      <c r="D5" s="257"/>
      <c r="E5" s="258"/>
      <c r="F5" s="259"/>
      <c r="G5" s="264" t="s">
        <v>21</v>
      </c>
      <c r="H5" s="265"/>
      <c r="I5" s="266"/>
      <c r="J5" s="8"/>
    </row>
    <row r="6" spans="2:12" ht="28.5" customHeight="1" thickBot="1" x14ac:dyDescent="0.3">
      <c r="B6" s="14"/>
      <c r="C6" s="260"/>
      <c r="D6" s="261"/>
      <c r="E6" s="262"/>
      <c r="F6" s="263"/>
      <c r="G6" s="241">
        <f>IF(SUM(H10:H66)=0,"",AVERAGE(H10:H66))</f>
        <v>96.122448979591837</v>
      </c>
      <c r="H6" s="242"/>
      <c r="I6" s="243"/>
      <c r="J6" s="8"/>
    </row>
    <row r="7" spans="2:12" ht="9.75" customHeight="1" thickBot="1" x14ac:dyDescent="0.3">
      <c r="B7" s="14"/>
      <c r="C7" s="13"/>
      <c r="D7" s="13"/>
      <c r="E7" s="6"/>
      <c r="F7" s="6"/>
      <c r="G7" s="6"/>
      <c r="H7" s="7"/>
      <c r="I7" s="6"/>
      <c r="J7" s="8"/>
    </row>
    <row r="8" spans="2:12" ht="26.1" customHeight="1" x14ac:dyDescent="0.25">
      <c r="B8" s="14"/>
      <c r="C8" s="251" t="s">
        <v>51</v>
      </c>
      <c r="D8" s="253" t="s">
        <v>22</v>
      </c>
      <c r="E8" s="253" t="s">
        <v>35</v>
      </c>
      <c r="F8" s="253" t="s">
        <v>22</v>
      </c>
      <c r="G8" s="253" t="s">
        <v>23</v>
      </c>
      <c r="H8" s="253" t="s">
        <v>33</v>
      </c>
      <c r="I8" s="267" t="s">
        <v>34</v>
      </c>
      <c r="J8" s="8"/>
    </row>
    <row r="9" spans="2:12" ht="20.25" customHeight="1" thickBot="1" x14ac:dyDescent="0.3">
      <c r="B9" s="14"/>
      <c r="C9" s="252"/>
      <c r="D9" s="254"/>
      <c r="E9" s="255"/>
      <c r="F9" s="254"/>
      <c r="G9" s="254"/>
      <c r="H9" s="254"/>
      <c r="I9" s="268"/>
      <c r="J9" s="8"/>
    </row>
    <row r="10" spans="2:12" ht="54.75" customHeight="1" x14ac:dyDescent="0.25">
      <c r="B10" s="14"/>
      <c r="C10" s="269" t="s">
        <v>137</v>
      </c>
      <c r="D10" s="271">
        <f>IF(SUM(H10:H26)=0,"",AVERAGE(H10:H26))</f>
        <v>88.82352941176471</v>
      </c>
      <c r="E10" s="273" t="s">
        <v>45</v>
      </c>
      <c r="F10" s="239">
        <f>IF(SUM(H10:H13)=0,"",AVERAGE(H10:H13))</f>
        <v>100</v>
      </c>
      <c r="G10" s="124" t="s">
        <v>91</v>
      </c>
      <c r="H10" s="121">
        <v>100</v>
      </c>
      <c r="I10" s="72" t="s">
        <v>187</v>
      </c>
      <c r="J10" s="8"/>
    </row>
    <row r="11" spans="2:12" ht="45.75" customHeight="1" x14ac:dyDescent="0.25">
      <c r="B11" s="14"/>
      <c r="C11" s="269"/>
      <c r="D11" s="271"/>
      <c r="E11" s="273"/>
      <c r="F11" s="239"/>
      <c r="G11" s="123" t="s">
        <v>98</v>
      </c>
      <c r="H11" s="121">
        <v>100</v>
      </c>
      <c r="I11" s="72" t="s">
        <v>185</v>
      </c>
      <c r="J11" s="8"/>
      <c r="L11" s="62" t="s">
        <v>19</v>
      </c>
    </row>
    <row r="12" spans="2:12" ht="39.75" customHeight="1" x14ac:dyDescent="0.25">
      <c r="B12" s="14"/>
      <c r="C12" s="269"/>
      <c r="D12" s="271"/>
      <c r="E12" s="273"/>
      <c r="F12" s="239"/>
      <c r="G12" s="123" t="s">
        <v>100</v>
      </c>
      <c r="H12" s="121">
        <v>100</v>
      </c>
      <c r="I12" s="72" t="s">
        <v>199</v>
      </c>
      <c r="J12" s="8"/>
    </row>
    <row r="13" spans="2:12" ht="51.75" customHeight="1" x14ac:dyDescent="0.25">
      <c r="B13" s="14"/>
      <c r="C13" s="269"/>
      <c r="D13" s="271"/>
      <c r="E13" s="274"/>
      <c r="F13" s="244"/>
      <c r="G13" s="125" t="s">
        <v>99</v>
      </c>
      <c r="H13" s="128">
        <v>100</v>
      </c>
      <c r="I13" s="72" t="s">
        <v>188</v>
      </c>
      <c r="J13" s="8"/>
    </row>
    <row r="14" spans="2:12" ht="354.75" customHeight="1" x14ac:dyDescent="0.25">
      <c r="B14" s="14"/>
      <c r="C14" s="269"/>
      <c r="D14" s="271"/>
      <c r="E14" s="245" t="s">
        <v>101</v>
      </c>
      <c r="F14" s="248">
        <f>IF(SUM(H14:H21)=0,"",AVERAGE(H14:H21))</f>
        <v>76.25</v>
      </c>
      <c r="G14" s="124" t="s">
        <v>92</v>
      </c>
      <c r="H14" s="221">
        <v>100</v>
      </c>
      <c r="I14" s="222" t="s">
        <v>191</v>
      </c>
      <c r="J14" s="8"/>
    </row>
    <row r="15" spans="2:12" ht="346.5" customHeight="1" x14ac:dyDescent="0.25">
      <c r="B15" s="14"/>
      <c r="C15" s="269"/>
      <c r="D15" s="271"/>
      <c r="E15" s="246"/>
      <c r="F15" s="239"/>
      <c r="G15" s="123" t="s">
        <v>90</v>
      </c>
      <c r="H15" s="121">
        <v>90</v>
      </c>
      <c r="I15" s="223" t="s">
        <v>192</v>
      </c>
      <c r="J15" s="8"/>
      <c r="L15" s="62" t="s">
        <v>24</v>
      </c>
    </row>
    <row r="16" spans="2:12" ht="340.5" customHeight="1" x14ac:dyDescent="0.25">
      <c r="B16" s="14"/>
      <c r="C16" s="269"/>
      <c r="D16" s="271"/>
      <c r="E16" s="246"/>
      <c r="F16" s="239"/>
      <c r="G16" s="99" t="s">
        <v>84</v>
      </c>
      <c r="H16" s="121">
        <v>70</v>
      </c>
      <c r="I16" s="223" t="s">
        <v>193</v>
      </c>
      <c r="J16" s="8"/>
    </row>
    <row r="17" spans="2:10" ht="336.75" customHeight="1" x14ac:dyDescent="0.25">
      <c r="B17" s="14"/>
      <c r="C17" s="269"/>
      <c r="D17" s="271"/>
      <c r="E17" s="246"/>
      <c r="F17" s="239"/>
      <c r="G17" s="99" t="s">
        <v>85</v>
      </c>
      <c r="H17" s="119">
        <v>70</v>
      </c>
      <c r="I17" s="228" t="s">
        <v>194</v>
      </c>
      <c r="J17" s="8"/>
    </row>
    <row r="18" spans="2:10" ht="250.5" customHeight="1" x14ac:dyDescent="0.25">
      <c r="B18" s="14"/>
      <c r="C18" s="269"/>
      <c r="D18" s="271"/>
      <c r="E18" s="246"/>
      <c r="F18" s="239"/>
      <c r="G18" s="99" t="s">
        <v>86</v>
      </c>
      <c r="H18" s="224">
        <v>70</v>
      </c>
      <c r="I18" s="225" t="s">
        <v>195</v>
      </c>
      <c r="J18" s="8"/>
    </row>
    <row r="19" spans="2:10" ht="279.75" customHeight="1" x14ac:dyDescent="0.25">
      <c r="B19" s="14"/>
      <c r="C19" s="269"/>
      <c r="D19" s="271"/>
      <c r="E19" s="246"/>
      <c r="F19" s="239"/>
      <c r="G19" s="99" t="s">
        <v>87</v>
      </c>
      <c r="H19" s="224">
        <v>70</v>
      </c>
      <c r="I19" s="225" t="s">
        <v>196</v>
      </c>
      <c r="J19" s="8"/>
    </row>
    <row r="20" spans="2:10" ht="288" customHeight="1" x14ac:dyDescent="0.25">
      <c r="B20" s="14"/>
      <c r="C20" s="269"/>
      <c r="D20" s="271"/>
      <c r="E20" s="246"/>
      <c r="F20" s="239"/>
      <c r="G20" s="99" t="s">
        <v>88</v>
      </c>
      <c r="H20" s="119">
        <v>70</v>
      </c>
      <c r="I20" s="226" t="s">
        <v>197</v>
      </c>
      <c r="J20" s="8"/>
    </row>
    <row r="21" spans="2:10" ht="184.5" customHeight="1" x14ac:dyDescent="0.25">
      <c r="B21" s="14"/>
      <c r="C21" s="269"/>
      <c r="D21" s="271"/>
      <c r="E21" s="247"/>
      <c r="F21" s="249"/>
      <c r="G21" s="135" t="s">
        <v>89</v>
      </c>
      <c r="H21" s="120">
        <v>70</v>
      </c>
      <c r="I21" s="227" t="s">
        <v>198</v>
      </c>
      <c r="J21" s="8"/>
    </row>
    <row r="22" spans="2:10" ht="46.5" customHeight="1" x14ac:dyDescent="0.25">
      <c r="B22" s="14"/>
      <c r="C22" s="269"/>
      <c r="D22" s="271"/>
      <c r="E22" s="273" t="s">
        <v>102</v>
      </c>
      <c r="F22" s="239">
        <f>IF(SUM(H22:H26)=0,"",AVERAGE(H22:H26))</f>
        <v>100</v>
      </c>
      <c r="G22" s="100" t="s">
        <v>97</v>
      </c>
      <c r="H22" s="121">
        <v>100</v>
      </c>
      <c r="I22" s="72" t="s">
        <v>189</v>
      </c>
      <c r="J22" s="8"/>
    </row>
    <row r="23" spans="2:10" ht="52.5" customHeight="1" x14ac:dyDescent="0.25">
      <c r="B23" s="14"/>
      <c r="C23" s="269"/>
      <c r="D23" s="271"/>
      <c r="E23" s="273"/>
      <c r="F23" s="239"/>
      <c r="G23" s="99" t="s">
        <v>93</v>
      </c>
      <c r="H23" s="119">
        <v>100</v>
      </c>
      <c r="I23" s="72" t="s">
        <v>182</v>
      </c>
      <c r="J23" s="8"/>
    </row>
    <row r="24" spans="2:10" ht="65.099999999999994" customHeight="1" x14ac:dyDescent="0.25">
      <c r="B24" s="14"/>
      <c r="C24" s="269"/>
      <c r="D24" s="271"/>
      <c r="E24" s="273"/>
      <c r="F24" s="239"/>
      <c r="G24" s="99" t="s">
        <v>94</v>
      </c>
      <c r="H24" s="121">
        <v>100</v>
      </c>
      <c r="I24" s="72" t="s">
        <v>183</v>
      </c>
      <c r="J24" s="8"/>
    </row>
    <row r="25" spans="2:10" ht="52.5" customHeight="1" x14ac:dyDescent="0.25">
      <c r="B25" s="14"/>
      <c r="C25" s="269"/>
      <c r="D25" s="271"/>
      <c r="E25" s="273"/>
      <c r="F25" s="239"/>
      <c r="G25" s="99" t="s">
        <v>95</v>
      </c>
      <c r="H25" s="119">
        <v>100</v>
      </c>
      <c r="I25" s="72" t="s">
        <v>186</v>
      </c>
      <c r="J25" s="8"/>
    </row>
    <row r="26" spans="2:10" ht="65.099999999999994" customHeight="1" thickBot="1" x14ac:dyDescent="0.3">
      <c r="B26" s="14"/>
      <c r="C26" s="270"/>
      <c r="D26" s="272"/>
      <c r="E26" s="275"/>
      <c r="F26" s="240"/>
      <c r="G26" s="139" t="s">
        <v>96</v>
      </c>
      <c r="H26" s="140">
        <v>100</v>
      </c>
      <c r="I26" s="72" t="s">
        <v>190</v>
      </c>
      <c r="J26" s="8"/>
    </row>
    <row r="27" spans="2:10" ht="96.75" customHeight="1" x14ac:dyDescent="0.25">
      <c r="B27" s="14"/>
      <c r="C27" s="269" t="s">
        <v>42</v>
      </c>
      <c r="D27" s="296">
        <f>IF(SUM(H27:H57)=0,"",AVERAGE(H27:H57))</f>
        <v>100</v>
      </c>
      <c r="E27" s="132" t="s">
        <v>103</v>
      </c>
      <c r="F27" s="141">
        <f>IF(SUM(H27:H27)=0,"",AVERAGE(H27:H27))</f>
        <v>100</v>
      </c>
      <c r="G27" s="136" t="s">
        <v>104</v>
      </c>
      <c r="H27" s="137">
        <v>100</v>
      </c>
      <c r="I27" s="138" t="s">
        <v>184</v>
      </c>
      <c r="J27" s="8"/>
    </row>
    <row r="28" spans="2:10" ht="157.5" customHeight="1" x14ac:dyDescent="0.25">
      <c r="B28" s="14"/>
      <c r="C28" s="269"/>
      <c r="D28" s="296"/>
      <c r="E28" s="281" t="s">
        <v>125</v>
      </c>
      <c r="F28" s="248">
        <f>IF(SUM(H28:H44)=0,"",AVERAGE(H28:H44))</f>
        <v>100</v>
      </c>
      <c r="G28" s="99" t="s">
        <v>105</v>
      </c>
      <c r="H28" s="119">
        <v>100</v>
      </c>
      <c r="I28" s="217" t="s">
        <v>164</v>
      </c>
      <c r="J28" s="8"/>
    </row>
    <row r="29" spans="2:10" ht="180.75" customHeight="1" x14ac:dyDescent="0.25">
      <c r="B29" s="14"/>
      <c r="C29" s="269"/>
      <c r="D29" s="296"/>
      <c r="E29" s="273"/>
      <c r="F29" s="239"/>
      <c r="G29" s="99" t="s">
        <v>108</v>
      </c>
      <c r="H29" s="119">
        <v>100</v>
      </c>
      <c r="I29" s="217" t="s">
        <v>165</v>
      </c>
      <c r="J29" s="8" t="s">
        <v>149</v>
      </c>
    </row>
    <row r="30" spans="2:10" ht="56.25" customHeight="1" x14ac:dyDescent="0.25">
      <c r="B30" s="14"/>
      <c r="C30" s="269"/>
      <c r="D30" s="296"/>
      <c r="E30" s="273"/>
      <c r="F30" s="239"/>
      <c r="G30" s="99" t="s">
        <v>109</v>
      </c>
      <c r="H30" s="119">
        <v>100</v>
      </c>
      <c r="I30" s="72" t="s">
        <v>166</v>
      </c>
      <c r="J30" s="8"/>
    </row>
    <row r="31" spans="2:10" ht="57" customHeight="1" x14ac:dyDescent="0.25">
      <c r="B31" s="14"/>
      <c r="C31" s="269"/>
      <c r="D31" s="296"/>
      <c r="E31" s="273"/>
      <c r="F31" s="239"/>
      <c r="G31" s="99" t="s">
        <v>107</v>
      </c>
      <c r="H31" s="119">
        <v>100</v>
      </c>
      <c r="I31" s="72" t="s">
        <v>167</v>
      </c>
      <c r="J31" s="8"/>
    </row>
    <row r="32" spans="2:10" ht="39.75" customHeight="1" x14ac:dyDescent="0.25">
      <c r="B32" s="14"/>
      <c r="C32" s="269"/>
      <c r="D32" s="296"/>
      <c r="E32" s="273"/>
      <c r="F32" s="239"/>
      <c r="G32" s="99" t="s">
        <v>110</v>
      </c>
      <c r="H32" s="119">
        <v>100</v>
      </c>
      <c r="I32" s="72" t="s">
        <v>168</v>
      </c>
      <c r="J32" s="8"/>
    </row>
    <row r="33" spans="1:13" s="6" customFormat="1" ht="53.25" customHeight="1" x14ac:dyDescent="0.25">
      <c r="A33" s="1"/>
      <c r="B33" s="14"/>
      <c r="C33" s="269"/>
      <c r="D33" s="296"/>
      <c r="E33" s="273"/>
      <c r="F33" s="239"/>
      <c r="G33" s="99" t="s">
        <v>111</v>
      </c>
      <c r="H33" s="119">
        <v>100</v>
      </c>
      <c r="I33" s="72" t="s">
        <v>150</v>
      </c>
      <c r="J33" s="8"/>
      <c r="K33" s="1"/>
    </row>
    <row r="34" spans="1:13" s="6" customFormat="1" ht="65.099999999999994" customHeight="1" x14ac:dyDescent="0.25">
      <c r="A34" s="1"/>
      <c r="B34" s="14"/>
      <c r="C34" s="269"/>
      <c r="D34" s="296"/>
      <c r="E34" s="273"/>
      <c r="F34" s="239"/>
      <c r="G34" s="99" t="s">
        <v>112</v>
      </c>
      <c r="H34" s="119">
        <v>100</v>
      </c>
      <c r="I34" s="72" t="s">
        <v>169</v>
      </c>
      <c r="J34" s="8"/>
      <c r="K34" s="1"/>
      <c r="M34" s="250"/>
    </row>
    <row r="35" spans="1:13" s="6" customFormat="1" ht="66" customHeight="1" x14ac:dyDescent="0.25">
      <c r="A35" s="1"/>
      <c r="B35" s="14"/>
      <c r="C35" s="269"/>
      <c r="D35" s="296"/>
      <c r="E35" s="273"/>
      <c r="F35" s="239"/>
      <c r="G35" s="99" t="s">
        <v>113</v>
      </c>
      <c r="H35" s="119">
        <v>100</v>
      </c>
      <c r="I35" s="72" t="s">
        <v>171</v>
      </c>
      <c r="J35" s="8"/>
      <c r="K35" s="1"/>
      <c r="M35" s="250"/>
    </row>
    <row r="36" spans="1:13" s="6" customFormat="1" ht="39.75" customHeight="1" x14ac:dyDescent="0.25">
      <c r="A36" s="1"/>
      <c r="B36" s="14"/>
      <c r="C36" s="269"/>
      <c r="D36" s="296"/>
      <c r="E36" s="273"/>
      <c r="F36" s="239"/>
      <c r="G36" s="99" t="s">
        <v>170</v>
      </c>
      <c r="H36" s="119">
        <v>100</v>
      </c>
      <c r="I36" s="72" t="s">
        <v>151</v>
      </c>
      <c r="J36" s="8"/>
      <c r="K36" s="1"/>
      <c r="M36" s="250"/>
    </row>
    <row r="37" spans="1:13" s="6" customFormat="1" ht="48" customHeight="1" x14ac:dyDescent="0.25">
      <c r="A37" s="1"/>
      <c r="B37" s="14"/>
      <c r="C37" s="269"/>
      <c r="D37" s="296"/>
      <c r="E37" s="273"/>
      <c r="F37" s="239"/>
      <c r="G37" s="99" t="s">
        <v>144</v>
      </c>
      <c r="H37" s="119">
        <v>100</v>
      </c>
      <c r="I37" s="72" t="s">
        <v>172</v>
      </c>
      <c r="J37" s="8"/>
      <c r="K37" s="1"/>
      <c r="M37" s="250"/>
    </row>
    <row r="38" spans="1:13" s="6" customFormat="1" ht="56.25" customHeight="1" x14ac:dyDescent="0.25">
      <c r="A38" s="1"/>
      <c r="B38" s="14"/>
      <c r="C38" s="269"/>
      <c r="D38" s="296"/>
      <c r="E38" s="273"/>
      <c r="F38" s="239"/>
      <c r="G38" s="99" t="s">
        <v>106</v>
      </c>
      <c r="H38" s="119">
        <v>100</v>
      </c>
      <c r="I38" s="72" t="s">
        <v>152</v>
      </c>
      <c r="J38" s="8"/>
      <c r="K38" s="1"/>
    </row>
    <row r="39" spans="1:13" ht="105.75" customHeight="1" x14ac:dyDescent="0.25">
      <c r="B39" s="14"/>
      <c r="C39" s="269"/>
      <c r="D39" s="296"/>
      <c r="E39" s="273"/>
      <c r="F39" s="239"/>
      <c r="G39" s="99" t="s">
        <v>120</v>
      </c>
      <c r="H39" s="119">
        <v>100</v>
      </c>
      <c r="I39" s="72" t="s">
        <v>153</v>
      </c>
      <c r="J39" s="8"/>
    </row>
    <row r="40" spans="1:13" ht="88.5" customHeight="1" x14ac:dyDescent="0.25">
      <c r="B40" s="14"/>
      <c r="C40" s="269"/>
      <c r="D40" s="296"/>
      <c r="E40" s="273"/>
      <c r="F40" s="239"/>
      <c r="G40" s="99" t="s">
        <v>115</v>
      </c>
      <c r="H40" s="119">
        <v>100</v>
      </c>
      <c r="I40" s="72" t="s">
        <v>154</v>
      </c>
      <c r="J40" s="8"/>
      <c r="L40" s="28"/>
    </row>
    <row r="41" spans="1:13" ht="34.5" customHeight="1" x14ac:dyDescent="0.25">
      <c r="B41" s="14"/>
      <c r="C41" s="269"/>
      <c r="D41" s="296"/>
      <c r="E41" s="273"/>
      <c r="F41" s="239"/>
      <c r="G41" s="99" t="s">
        <v>114</v>
      </c>
      <c r="H41" s="119">
        <v>100</v>
      </c>
      <c r="I41" s="72" t="s">
        <v>155</v>
      </c>
      <c r="J41" s="8"/>
    </row>
    <row r="42" spans="1:13" ht="56.25" customHeight="1" x14ac:dyDescent="0.25">
      <c r="B42" s="14"/>
      <c r="C42" s="269"/>
      <c r="D42" s="296"/>
      <c r="E42" s="273"/>
      <c r="F42" s="239"/>
      <c r="G42" s="99" t="s">
        <v>116</v>
      </c>
      <c r="H42" s="119">
        <v>100</v>
      </c>
      <c r="I42" s="72" t="s">
        <v>156</v>
      </c>
      <c r="J42" s="8"/>
    </row>
    <row r="43" spans="1:13" ht="87.75" customHeight="1" x14ac:dyDescent="0.25">
      <c r="B43" s="14"/>
      <c r="C43" s="269"/>
      <c r="D43" s="296"/>
      <c r="E43" s="273"/>
      <c r="F43" s="239"/>
      <c r="G43" s="99" t="s">
        <v>119</v>
      </c>
      <c r="H43" s="119">
        <v>100</v>
      </c>
      <c r="I43" s="72" t="s">
        <v>173</v>
      </c>
      <c r="J43" s="8"/>
    </row>
    <row r="44" spans="1:13" ht="48.75" customHeight="1" x14ac:dyDescent="0.25">
      <c r="B44" s="14"/>
      <c r="C44" s="269"/>
      <c r="D44" s="296"/>
      <c r="E44" s="274"/>
      <c r="F44" s="244"/>
      <c r="G44" s="127" t="s">
        <v>118</v>
      </c>
      <c r="H44" s="119">
        <v>100</v>
      </c>
      <c r="I44" s="71" t="s">
        <v>174</v>
      </c>
      <c r="J44" s="8"/>
    </row>
    <row r="45" spans="1:13" ht="43.5" customHeight="1" x14ac:dyDescent="0.25">
      <c r="B45" s="14"/>
      <c r="C45" s="269"/>
      <c r="D45" s="296"/>
      <c r="E45" s="284" t="s">
        <v>124</v>
      </c>
      <c r="F45" s="287">
        <f>IF(SUM(H45:H55)=0,"",AVERAGE(H45:H55))</f>
        <v>100</v>
      </c>
      <c r="G45" s="99" t="s">
        <v>136</v>
      </c>
      <c r="H45" s="119">
        <v>100</v>
      </c>
      <c r="I45" s="71" t="s">
        <v>175</v>
      </c>
      <c r="J45" s="8"/>
    </row>
    <row r="46" spans="1:13" ht="37.5" customHeight="1" x14ac:dyDescent="0.25">
      <c r="B46" s="14"/>
      <c r="C46" s="269"/>
      <c r="D46" s="296"/>
      <c r="E46" s="285"/>
      <c r="F46" s="288"/>
      <c r="G46" s="99" t="s">
        <v>126</v>
      </c>
      <c r="H46" s="119">
        <v>100</v>
      </c>
      <c r="I46" s="220" t="s">
        <v>157</v>
      </c>
      <c r="J46" s="8"/>
    </row>
    <row r="47" spans="1:13" ht="48" customHeight="1" x14ac:dyDescent="0.25">
      <c r="B47" s="14"/>
      <c r="C47" s="269"/>
      <c r="D47" s="296"/>
      <c r="E47" s="285"/>
      <c r="F47" s="288"/>
      <c r="G47" s="126" t="s">
        <v>127</v>
      </c>
      <c r="H47" s="120">
        <v>100</v>
      </c>
      <c r="I47" s="73" t="s">
        <v>176</v>
      </c>
      <c r="J47" s="8"/>
    </row>
    <row r="48" spans="1:13" ht="25.5" x14ac:dyDescent="0.25">
      <c r="B48" s="14"/>
      <c r="C48" s="269"/>
      <c r="D48" s="296"/>
      <c r="E48" s="285"/>
      <c r="F48" s="288"/>
      <c r="G48" s="131" t="s">
        <v>128</v>
      </c>
      <c r="H48" s="120"/>
      <c r="I48" s="73"/>
      <c r="J48" s="8"/>
    </row>
    <row r="49" spans="2:10" ht="65.099999999999994" customHeight="1" x14ac:dyDescent="0.25">
      <c r="B49" s="14"/>
      <c r="C49" s="269"/>
      <c r="D49" s="296"/>
      <c r="E49" s="285"/>
      <c r="F49" s="288"/>
      <c r="G49" s="100" t="s">
        <v>129</v>
      </c>
      <c r="H49" s="121"/>
      <c r="I49" s="72" t="s">
        <v>200</v>
      </c>
      <c r="J49" s="8"/>
    </row>
    <row r="50" spans="2:10" ht="30.75" customHeight="1" x14ac:dyDescent="0.25">
      <c r="B50" s="14"/>
      <c r="C50" s="269"/>
      <c r="D50" s="296"/>
      <c r="E50" s="285"/>
      <c r="F50" s="288"/>
      <c r="G50" s="99" t="s">
        <v>130</v>
      </c>
      <c r="H50" s="121"/>
      <c r="I50" s="72" t="s">
        <v>200</v>
      </c>
      <c r="J50" s="8"/>
    </row>
    <row r="51" spans="2:10" ht="65.099999999999994" customHeight="1" x14ac:dyDescent="0.25">
      <c r="B51" s="14"/>
      <c r="C51" s="269"/>
      <c r="D51" s="296"/>
      <c r="E51" s="285"/>
      <c r="F51" s="288"/>
      <c r="G51" s="99" t="s">
        <v>131</v>
      </c>
      <c r="H51" s="121"/>
      <c r="I51" s="72" t="s">
        <v>200</v>
      </c>
      <c r="J51" s="8"/>
    </row>
    <row r="52" spans="2:10" ht="42.75" customHeight="1" x14ac:dyDescent="0.25">
      <c r="B52" s="14"/>
      <c r="C52" s="269"/>
      <c r="D52" s="296"/>
      <c r="E52" s="285"/>
      <c r="F52" s="288"/>
      <c r="G52" s="99" t="s">
        <v>132</v>
      </c>
      <c r="H52" s="121"/>
      <c r="I52" s="72" t="s">
        <v>200</v>
      </c>
      <c r="J52" s="8"/>
    </row>
    <row r="53" spans="2:10" ht="45" customHeight="1" x14ac:dyDescent="0.25">
      <c r="B53" s="14"/>
      <c r="C53" s="269"/>
      <c r="D53" s="296"/>
      <c r="E53" s="285"/>
      <c r="F53" s="288"/>
      <c r="G53" s="99" t="s">
        <v>133</v>
      </c>
      <c r="H53" s="121"/>
      <c r="I53" s="72" t="s">
        <v>200</v>
      </c>
      <c r="J53" s="8"/>
    </row>
    <row r="54" spans="2:10" ht="54" customHeight="1" x14ac:dyDescent="0.25">
      <c r="B54" s="14"/>
      <c r="C54" s="269"/>
      <c r="D54" s="296"/>
      <c r="E54" s="285"/>
      <c r="F54" s="288"/>
      <c r="G54" s="99" t="s">
        <v>134</v>
      </c>
      <c r="H54" s="121"/>
      <c r="I54" s="72" t="s">
        <v>200</v>
      </c>
      <c r="J54" s="8"/>
    </row>
    <row r="55" spans="2:10" ht="46.5" customHeight="1" x14ac:dyDescent="0.25">
      <c r="B55" s="14"/>
      <c r="C55" s="269"/>
      <c r="D55" s="296"/>
      <c r="E55" s="286"/>
      <c r="F55" s="289"/>
      <c r="G55" s="126" t="s">
        <v>135</v>
      </c>
      <c r="H55" s="128"/>
      <c r="I55" s="72" t="s">
        <v>200</v>
      </c>
      <c r="J55" s="8"/>
    </row>
    <row r="56" spans="2:10" ht="39" customHeight="1" x14ac:dyDescent="0.25">
      <c r="B56" s="14"/>
      <c r="C56" s="269"/>
      <c r="D56" s="296"/>
      <c r="E56" s="281" t="s">
        <v>123</v>
      </c>
      <c r="F56" s="282">
        <f>IF(SUM(H56:H57)=0,"",AVERAGE(H56:H57))</f>
        <v>100</v>
      </c>
      <c r="G56" s="99" t="s">
        <v>121</v>
      </c>
      <c r="H56" s="121">
        <v>100</v>
      </c>
      <c r="I56" s="72" t="s">
        <v>158</v>
      </c>
      <c r="J56" s="46"/>
    </row>
    <row r="57" spans="2:10" ht="79.5" customHeight="1" x14ac:dyDescent="0.25">
      <c r="B57" s="14"/>
      <c r="C57" s="277"/>
      <c r="D57" s="296"/>
      <c r="E57" s="273"/>
      <c r="F57" s="283"/>
      <c r="G57" s="126" t="s">
        <v>122</v>
      </c>
      <c r="H57" s="128">
        <v>100</v>
      </c>
      <c r="I57" s="129" t="s">
        <v>177</v>
      </c>
      <c r="J57" s="46"/>
    </row>
    <row r="58" spans="2:10" ht="54.75" customHeight="1" x14ac:dyDescent="0.25">
      <c r="B58" s="14"/>
      <c r="C58" s="276" t="s">
        <v>43</v>
      </c>
      <c r="D58" s="278">
        <f>IF(SUM(H58:H66)=0,"",AVERAGE(H58:H66))</f>
        <v>100</v>
      </c>
      <c r="E58" s="290" t="s">
        <v>43</v>
      </c>
      <c r="F58" s="293">
        <f>IF(SUM(H58:H66)=0,"",AVERAGE(H58:H66))</f>
        <v>100</v>
      </c>
      <c r="G58" s="101" t="s">
        <v>138</v>
      </c>
      <c r="H58" s="121">
        <v>100</v>
      </c>
      <c r="I58" s="72" t="s">
        <v>159</v>
      </c>
      <c r="J58" s="8"/>
    </row>
    <row r="59" spans="2:10" ht="57" customHeight="1" x14ac:dyDescent="0.25">
      <c r="B59" s="14"/>
      <c r="C59" s="269"/>
      <c r="D59" s="279"/>
      <c r="E59" s="291"/>
      <c r="F59" s="294"/>
      <c r="G59" s="101" t="s">
        <v>147</v>
      </c>
      <c r="H59" s="133">
        <v>100</v>
      </c>
      <c r="I59" s="134" t="s">
        <v>178</v>
      </c>
      <c r="J59" s="8"/>
    </row>
    <row r="60" spans="2:10" ht="37.5" customHeight="1" x14ac:dyDescent="0.25">
      <c r="B60" s="14"/>
      <c r="C60" s="269"/>
      <c r="D60" s="279"/>
      <c r="E60" s="291"/>
      <c r="F60" s="294"/>
      <c r="G60" s="101" t="s">
        <v>145</v>
      </c>
      <c r="H60" s="122">
        <v>100</v>
      </c>
      <c r="I60" s="74" t="s">
        <v>179</v>
      </c>
      <c r="J60" s="8"/>
    </row>
    <row r="61" spans="2:10" ht="37.5" customHeight="1" x14ac:dyDescent="0.25">
      <c r="B61" s="14"/>
      <c r="C61" s="269"/>
      <c r="D61" s="279"/>
      <c r="E61" s="291"/>
      <c r="F61" s="294"/>
      <c r="G61" s="101" t="s">
        <v>146</v>
      </c>
      <c r="H61" s="122">
        <v>100</v>
      </c>
      <c r="I61" s="74" t="s">
        <v>180</v>
      </c>
      <c r="J61" s="8"/>
    </row>
    <row r="62" spans="2:10" ht="31.5" customHeight="1" x14ac:dyDescent="0.25">
      <c r="B62" s="14"/>
      <c r="C62" s="269"/>
      <c r="D62" s="279"/>
      <c r="E62" s="291"/>
      <c r="F62" s="294"/>
      <c r="G62" s="101" t="s">
        <v>140</v>
      </c>
      <c r="H62" s="122">
        <v>100</v>
      </c>
      <c r="I62" s="74" t="s">
        <v>160</v>
      </c>
      <c r="J62" s="8"/>
    </row>
    <row r="63" spans="2:10" ht="35.25" customHeight="1" x14ac:dyDescent="0.25">
      <c r="B63" s="14"/>
      <c r="C63" s="269"/>
      <c r="D63" s="279"/>
      <c r="E63" s="291"/>
      <c r="F63" s="294"/>
      <c r="G63" s="101" t="s">
        <v>141</v>
      </c>
      <c r="H63" s="122">
        <v>100</v>
      </c>
      <c r="I63" s="74" t="s">
        <v>161</v>
      </c>
      <c r="J63" s="8"/>
    </row>
    <row r="64" spans="2:10" ht="40.5" customHeight="1" x14ac:dyDescent="0.25">
      <c r="B64" s="14"/>
      <c r="C64" s="269"/>
      <c r="D64" s="279"/>
      <c r="E64" s="291"/>
      <c r="F64" s="294"/>
      <c r="G64" s="101" t="s">
        <v>142</v>
      </c>
      <c r="H64" s="122">
        <v>100</v>
      </c>
      <c r="I64" s="74" t="s">
        <v>181</v>
      </c>
      <c r="J64" s="8"/>
    </row>
    <row r="65" spans="2:10" ht="30" customHeight="1" x14ac:dyDescent="0.25">
      <c r="B65" s="14"/>
      <c r="C65" s="269"/>
      <c r="D65" s="279"/>
      <c r="E65" s="291"/>
      <c r="F65" s="294"/>
      <c r="G65" s="101" t="s">
        <v>139</v>
      </c>
      <c r="H65" s="122">
        <v>100</v>
      </c>
      <c r="I65" s="219" t="s">
        <v>163</v>
      </c>
      <c r="J65" s="8"/>
    </row>
    <row r="66" spans="2:10" ht="43.5" customHeight="1" x14ac:dyDescent="0.25">
      <c r="B66" s="14"/>
      <c r="C66" s="277"/>
      <c r="D66" s="280"/>
      <c r="E66" s="292"/>
      <c r="F66" s="295"/>
      <c r="G66" s="130" t="s">
        <v>143</v>
      </c>
      <c r="H66" s="120">
        <v>100</v>
      </c>
      <c r="I66" s="218" t="s">
        <v>162</v>
      </c>
      <c r="J66" s="8"/>
    </row>
    <row r="67" spans="2:10" ht="9" customHeight="1" thickBot="1" x14ac:dyDescent="0.3">
      <c r="B67" s="16"/>
      <c r="C67" s="9"/>
      <c r="D67" s="9"/>
      <c r="E67" s="9"/>
      <c r="F67" s="9"/>
      <c r="G67" s="9"/>
      <c r="H67" s="11"/>
      <c r="I67" s="9"/>
      <c r="J67" s="12"/>
    </row>
    <row r="68" spans="2:10" ht="14.25" x14ac:dyDescent="0.25"/>
    <row r="69" spans="2:10" ht="14.25" x14ac:dyDescent="0.25"/>
    <row r="70" spans="2:10" ht="14.25" x14ac:dyDescent="0.25"/>
    <row r="1048576" spans="7:7" ht="0" hidden="1" customHeight="1" x14ac:dyDescent="0.25">
      <c r="G1048576" s="99" t="s">
        <v>117</v>
      </c>
    </row>
  </sheetData>
  <sheetProtection password="A60F" sheet="1" objects="1" scenarios="1"/>
  <protectedRanges>
    <protectedRange sqref="F10:F25 F35:F37 F27:F33 F39:F44 H10:H63 F47:F63" name="Actual_1"/>
  </protectedRanges>
  <mergeCells count="33">
    <mergeCell ref="C58:C66"/>
    <mergeCell ref="D58:D66"/>
    <mergeCell ref="F28:F44"/>
    <mergeCell ref="E28:E44"/>
    <mergeCell ref="E56:E57"/>
    <mergeCell ref="F56:F57"/>
    <mergeCell ref="E45:E55"/>
    <mergeCell ref="F45:F55"/>
    <mergeCell ref="E58:E66"/>
    <mergeCell ref="F58:F66"/>
    <mergeCell ref="C27:C57"/>
    <mergeCell ref="D27:D57"/>
    <mergeCell ref="M34:M37"/>
    <mergeCell ref="C3:I3"/>
    <mergeCell ref="C8:C9"/>
    <mergeCell ref="D8:D9"/>
    <mergeCell ref="E8:E9"/>
    <mergeCell ref="C5:F5"/>
    <mergeCell ref="C6:F6"/>
    <mergeCell ref="G5:I5"/>
    <mergeCell ref="F8:F9"/>
    <mergeCell ref="G8:G9"/>
    <mergeCell ref="H8:H9"/>
    <mergeCell ref="I8:I9"/>
    <mergeCell ref="C10:C26"/>
    <mergeCell ref="D10:D26"/>
    <mergeCell ref="E10:E13"/>
    <mergeCell ref="E22:E26"/>
    <mergeCell ref="F22:F26"/>
    <mergeCell ref="G6:I6"/>
    <mergeCell ref="F10:F13"/>
    <mergeCell ref="E14:E21"/>
    <mergeCell ref="F14:F21"/>
  </mergeCells>
  <conditionalFormatting sqref="G6">
    <cfRule type="cellIs" dxfId="39" priority="26" operator="between">
      <formula>80.5</formula>
      <formula>100</formula>
    </cfRule>
    <cfRule type="cellIs" dxfId="38" priority="27" operator="between">
      <formula>60.5</formula>
      <formula>80.4</formula>
    </cfRule>
    <cfRule type="cellIs" dxfId="37" priority="28" operator="between">
      <formula>40.5</formula>
      <formula>60.4</formula>
    </cfRule>
    <cfRule type="cellIs" dxfId="36" priority="29" operator="between">
      <formula>20.5</formula>
      <formula>40.4</formula>
    </cfRule>
    <cfRule type="cellIs" dxfId="35" priority="30" operator="between">
      <formula>0</formula>
      <formula>20.4</formula>
    </cfRule>
  </conditionalFormatting>
  <conditionalFormatting sqref="H10:H47 H49:H63">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H64:H65">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66">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48">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0:F66">
    <cfRule type="cellIs" dxfId="14" priority="31" operator="between">
      <formula>80.5</formula>
      <formula>100</formula>
    </cfRule>
    <cfRule type="cellIs" dxfId="13" priority="32" operator="between">
      <formula>60.5</formula>
      <formula>80.4</formula>
    </cfRule>
    <cfRule type="cellIs" dxfId="12" priority="33" operator="between">
      <formula>40.5</formula>
      <formula>60.4</formula>
    </cfRule>
    <cfRule type="cellIs" dxfId="11" priority="34" operator="between">
      <formula>20.5</formula>
      <formula>40.4</formula>
    </cfRule>
    <cfRule type="cellIs" dxfId="10" priority="35" operator="between">
      <formula>1</formula>
      <formula>20.4</formula>
    </cfRule>
  </conditionalFormatting>
  <conditionalFormatting sqref="D10:D66">
    <cfRule type="cellIs" dxfId="9" priority="21" operator="between">
      <formula>80.5</formula>
      <formula>100</formula>
    </cfRule>
    <cfRule type="cellIs" dxfId="8" priority="22" operator="between">
      <formula>60.4</formula>
      <formula>80.5</formula>
    </cfRule>
    <cfRule type="cellIs" dxfId="7" priority="23" operator="between">
      <formula>40.4</formula>
      <formula>60.5</formula>
    </cfRule>
    <cfRule type="cellIs" dxfId="6" priority="24" operator="between">
      <formula>20.5</formula>
      <formula>40.4</formula>
    </cfRule>
    <cfRule type="cellIs" dxfId="5" priority="25" operator="between">
      <formula>0.1</formula>
      <formula>20.4</formula>
    </cfRule>
  </conditionalFormatting>
  <dataValidations count="6">
    <dataValidation type="whole" operator="equal" allowBlank="1" showInputMessage="1" showErrorMessage="1" errorTitle="ATENCIÓN!" error="No se pueden modificar datos aquí" sqref="C5:D5 J3:K3">
      <formula1>578457854578547000</formula1>
    </dataValidation>
    <dataValidation allowBlank="1" showInputMessage="1" showErrorMessage="1" error="ERROR. NO DEBE DILIGENCIAR ESTA CELDA" sqref="G6:I6"/>
    <dataValidation type="whole" allowBlank="1" showInputMessage="1" showErrorMessage="1" error="ERROR. DATO NO PERMITIDO_x000a_" sqref="H10:H47 H49:H63">
      <formula1>0</formula1>
      <formula2>100</formula2>
    </dataValidation>
    <dataValidation type="whole" operator="greaterThan" allowBlank="1" showInputMessage="1" showErrorMessage="1" error="ERROR. NO DEBE DILIGENCIAR ESTAS CELDAS" sqref="F10:F66">
      <formula1>99999999999999900000</formula1>
    </dataValidation>
    <dataValidation type="whole" operator="equal" allowBlank="1" showInputMessage="1" showErrorMessage="1" error="ERROR. NO DEBE DILIGENCIAR ESTAS CELDAS_x000a__x000a_" sqref="D10:D66">
      <formula1>8.88888888888888E+27</formula1>
    </dataValidation>
    <dataValidation type="whole" operator="equal" allowBlank="1" showInputMessage="1" showErrorMessage="1" error="ERROR. DATO NO PERMITIDO_x000a_" sqref="H48">
      <formula1>999999999999</formula1>
    </dataValidation>
  </dataValidations>
  <pageMargins left="0.7" right="0.7" top="0.75" bottom="0.75" header="0.3" footer="0.3"/>
  <pageSetup orientation="portrait" horizontalDpi="4294967294" verticalDpi="300" r:id="rId1"/>
  <ignoredErrors>
    <ignoredError sqref="F10:F6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topLeftCell="C1" zoomScale="90" zoomScaleNormal="90" workbookViewId="0">
      <selection activeCell="G16" sqref="G16"/>
    </sheetView>
  </sheetViews>
  <sheetFormatPr baseColWidth="10" defaultColWidth="0" defaultRowHeight="14.25" zeroHeight="1" x14ac:dyDescent="0.2"/>
  <cols>
    <col min="1" max="1" width="0.85546875" style="32" customWidth="1"/>
    <col min="2" max="2" width="1.7109375" style="32" customWidth="1"/>
    <col min="3" max="20" width="11.42578125" style="32" customWidth="1"/>
    <col min="21" max="21" width="1" style="32" customWidth="1"/>
    <col min="22" max="22" width="3.85546875" style="32" customWidth="1"/>
    <col min="23" max="16384" width="11.42578125" style="32" hidden="1"/>
  </cols>
  <sheetData>
    <row r="1" spans="2:21" ht="8.25" customHeight="1" thickBot="1" x14ac:dyDescent="0.25"/>
    <row r="2" spans="2:21" ht="93" customHeight="1" x14ac:dyDescent="0.2">
      <c r="B2" s="29"/>
      <c r="C2" s="30"/>
      <c r="D2" s="30"/>
      <c r="E2" s="30"/>
      <c r="F2" s="30"/>
      <c r="G2" s="30"/>
      <c r="H2" s="30"/>
      <c r="I2" s="30"/>
      <c r="J2" s="30"/>
      <c r="K2" s="30"/>
      <c r="L2" s="30"/>
      <c r="M2" s="30"/>
      <c r="N2" s="30"/>
      <c r="O2" s="30"/>
      <c r="P2" s="30"/>
      <c r="Q2" s="30"/>
      <c r="R2" s="30"/>
      <c r="S2" s="30"/>
      <c r="T2" s="30"/>
      <c r="U2" s="31"/>
    </row>
    <row r="3" spans="2:21" ht="29.25" customHeight="1" x14ac:dyDescent="0.2">
      <c r="B3" s="33"/>
      <c r="C3" s="297" t="s">
        <v>52</v>
      </c>
      <c r="D3" s="298"/>
      <c r="E3" s="298"/>
      <c r="F3" s="298"/>
      <c r="G3" s="298"/>
      <c r="H3" s="298"/>
      <c r="I3" s="298"/>
      <c r="J3" s="298"/>
      <c r="K3" s="298"/>
      <c r="L3" s="298"/>
      <c r="M3" s="298"/>
      <c r="N3" s="298"/>
      <c r="O3" s="298"/>
      <c r="P3" s="298"/>
      <c r="Q3" s="298"/>
      <c r="R3" s="298"/>
      <c r="S3" s="298"/>
      <c r="T3" s="299"/>
      <c r="U3" s="34"/>
    </row>
    <row r="4" spans="2:21" ht="6.75" customHeight="1" x14ac:dyDescent="0.2">
      <c r="B4" s="33"/>
      <c r="C4" s="35"/>
      <c r="D4" s="35"/>
      <c r="E4" s="35"/>
      <c r="F4" s="35"/>
      <c r="G4" s="35"/>
      <c r="H4" s="35"/>
      <c r="I4" s="35"/>
      <c r="J4" s="35"/>
      <c r="K4" s="35"/>
      <c r="L4" s="35"/>
      <c r="M4" s="35"/>
      <c r="N4" s="35"/>
      <c r="O4" s="35"/>
      <c r="P4" s="35"/>
      <c r="Q4" s="35"/>
      <c r="R4" s="35"/>
      <c r="S4" s="35"/>
      <c r="T4" s="35"/>
      <c r="U4" s="34"/>
    </row>
    <row r="5" spans="2:21" x14ac:dyDescent="0.2">
      <c r="B5" s="33"/>
      <c r="C5" s="35"/>
      <c r="D5" s="35"/>
      <c r="E5" s="35"/>
      <c r="F5" s="35"/>
      <c r="G5" s="35"/>
      <c r="H5" s="35"/>
      <c r="I5" s="35"/>
      <c r="J5" s="35"/>
      <c r="K5" s="35"/>
      <c r="L5" s="35"/>
      <c r="M5" s="35"/>
      <c r="N5" s="35"/>
      <c r="O5" s="35"/>
      <c r="P5" s="35"/>
      <c r="Q5" s="35"/>
      <c r="R5" s="35"/>
      <c r="S5" s="35"/>
      <c r="T5" s="35"/>
      <c r="U5" s="34"/>
    </row>
    <row r="6" spans="2:21" ht="18" customHeight="1" x14ac:dyDescent="0.25">
      <c r="B6" s="33"/>
      <c r="C6" s="203" t="s">
        <v>25</v>
      </c>
      <c r="D6" s="66"/>
      <c r="E6" s="67"/>
      <c r="F6" s="67"/>
      <c r="G6" s="67"/>
      <c r="H6" s="67"/>
      <c r="I6" s="66"/>
      <c r="J6" s="66"/>
      <c r="K6" s="66"/>
      <c r="L6" s="67"/>
      <c r="M6" s="67"/>
      <c r="N6" s="67"/>
      <c r="O6" s="67"/>
      <c r="P6" s="67"/>
      <c r="Q6" s="67"/>
      <c r="R6" s="67"/>
      <c r="S6" s="67"/>
      <c r="T6" s="67"/>
      <c r="U6" s="34"/>
    </row>
    <row r="7" spans="2:21" x14ac:dyDescent="0.2">
      <c r="B7" s="33"/>
      <c r="E7" s="35"/>
      <c r="F7" s="35"/>
      <c r="G7" s="35"/>
      <c r="H7" s="35"/>
      <c r="L7" s="35"/>
      <c r="M7" s="35"/>
      <c r="N7" s="35"/>
      <c r="O7" s="35"/>
      <c r="P7" s="35"/>
      <c r="Q7" s="35"/>
      <c r="R7" s="35"/>
      <c r="S7" s="35"/>
      <c r="T7" s="35"/>
      <c r="U7" s="34"/>
    </row>
    <row r="8" spans="2:21" x14ac:dyDescent="0.2">
      <c r="B8" s="33"/>
      <c r="E8" s="35"/>
      <c r="F8" s="35"/>
      <c r="G8" s="35"/>
      <c r="H8" s="35"/>
      <c r="L8" s="35"/>
      <c r="M8" s="35"/>
      <c r="N8" s="35"/>
      <c r="O8" s="35"/>
      <c r="P8" s="35"/>
      <c r="Q8" s="35"/>
      <c r="R8" s="35"/>
      <c r="S8" s="35"/>
      <c r="T8" s="35"/>
      <c r="U8" s="34"/>
    </row>
    <row r="9" spans="2:21" x14ac:dyDescent="0.2">
      <c r="B9" s="33"/>
      <c r="E9" s="35"/>
      <c r="F9" s="35"/>
      <c r="G9" s="35"/>
      <c r="H9" s="35"/>
      <c r="I9" s="35"/>
      <c r="L9" s="35"/>
      <c r="M9" s="35"/>
      <c r="N9" s="35"/>
      <c r="O9" s="35"/>
      <c r="P9" s="35"/>
      <c r="Q9" s="35"/>
      <c r="R9" s="35"/>
      <c r="S9" s="35"/>
      <c r="T9" s="35"/>
      <c r="U9" s="34"/>
    </row>
    <row r="10" spans="2:21" x14ac:dyDescent="0.2">
      <c r="B10" s="33"/>
      <c r="C10" s="35"/>
      <c r="D10" s="35"/>
      <c r="E10" s="35"/>
      <c r="F10" s="35"/>
      <c r="G10" s="35"/>
      <c r="H10" s="35"/>
      <c r="J10" s="35"/>
      <c r="K10" s="35"/>
      <c r="L10" s="35"/>
      <c r="M10" s="35"/>
      <c r="N10" s="35"/>
      <c r="O10" s="35"/>
      <c r="P10" s="35"/>
      <c r="Q10" s="35"/>
      <c r="R10" s="35"/>
      <c r="S10" s="35"/>
      <c r="T10" s="35"/>
      <c r="U10" s="34"/>
    </row>
    <row r="11" spans="2:21" x14ac:dyDescent="0.2">
      <c r="B11" s="33"/>
      <c r="C11" s="35"/>
      <c r="D11" s="35"/>
      <c r="E11" s="35"/>
      <c r="F11" s="35"/>
      <c r="G11" s="35"/>
      <c r="H11" s="35"/>
      <c r="I11" s="35"/>
      <c r="J11" s="35" t="s">
        <v>26</v>
      </c>
      <c r="K11" s="35" t="s">
        <v>27</v>
      </c>
      <c r="L11" s="35"/>
      <c r="M11" s="35"/>
      <c r="N11" s="35"/>
      <c r="O11" s="35"/>
      <c r="P11" s="35"/>
      <c r="Q11" s="35"/>
      <c r="R11" s="35"/>
      <c r="S11" s="35"/>
      <c r="T11" s="35"/>
      <c r="U11" s="34"/>
    </row>
    <row r="12" spans="2:21" x14ac:dyDescent="0.2">
      <c r="B12" s="33"/>
      <c r="C12" s="35"/>
      <c r="D12" s="35"/>
      <c r="E12" s="35"/>
      <c r="F12" s="35"/>
      <c r="G12" s="35"/>
      <c r="H12" s="35"/>
      <c r="I12" s="35" t="str">
        <f>+Inicio!C6</f>
        <v>DIRECCIONAMIENTO Y PLANEACIÓN</v>
      </c>
      <c r="J12" s="35">
        <v>100</v>
      </c>
      <c r="K12" s="98">
        <f>+Autodiagnóstico!G6</f>
        <v>96.122448979591837</v>
      </c>
      <c r="L12" s="35"/>
      <c r="M12" s="35"/>
      <c r="N12" s="35"/>
      <c r="O12" s="35"/>
      <c r="P12" s="35"/>
      <c r="Q12" s="35"/>
      <c r="R12" s="35"/>
      <c r="S12" s="35"/>
      <c r="T12" s="35"/>
      <c r="U12" s="34"/>
    </row>
    <row r="13" spans="2:21" x14ac:dyDescent="0.2">
      <c r="B13" s="33"/>
      <c r="C13" s="35"/>
      <c r="D13" s="35"/>
      <c r="E13" s="35"/>
      <c r="F13" s="35"/>
      <c r="G13" s="35"/>
      <c r="H13" s="35"/>
      <c r="I13" s="35"/>
      <c r="K13" s="35"/>
      <c r="L13" s="35"/>
      <c r="M13" s="35"/>
      <c r="N13" s="35"/>
      <c r="O13" s="35"/>
      <c r="P13" s="35"/>
      <c r="Q13" s="35"/>
      <c r="R13" s="35"/>
      <c r="S13" s="35"/>
      <c r="T13" s="35"/>
      <c r="U13" s="34"/>
    </row>
    <row r="14" spans="2:21" x14ac:dyDescent="0.2">
      <c r="B14" s="33"/>
      <c r="C14" s="35"/>
      <c r="D14" s="35"/>
      <c r="E14" s="35"/>
      <c r="F14" s="35"/>
      <c r="G14" s="35"/>
      <c r="H14" s="35"/>
      <c r="I14" s="35"/>
      <c r="J14" s="35"/>
      <c r="K14" s="35"/>
      <c r="L14" s="35"/>
      <c r="M14" s="35"/>
      <c r="N14" s="35"/>
      <c r="O14" s="35"/>
      <c r="P14" s="35"/>
      <c r="Q14" s="35"/>
      <c r="R14" s="35"/>
      <c r="S14" s="35"/>
      <c r="T14" s="35"/>
      <c r="U14" s="34"/>
    </row>
    <row r="15" spans="2:21" x14ac:dyDescent="0.2">
      <c r="B15" s="33"/>
      <c r="C15" s="35"/>
      <c r="D15" s="35"/>
      <c r="E15" s="35"/>
      <c r="F15" s="35"/>
      <c r="G15" s="35"/>
      <c r="H15" s="35"/>
      <c r="I15" s="35"/>
      <c r="J15" s="35"/>
      <c r="K15" s="35"/>
      <c r="L15" s="35"/>
      <c r="M15" s="35"/>
      <c r="N15" s="35"/>
      <c r="O15" s="35"/>
      <c r="P15" s="35"/>
      <c r="Q15" s="35"/>
      <c r="R15" s="35"/>
      <c r="S15" s="35"/>
      <c r="T15" s="35"/>
      <c r="U15" s="34"/>
    </row>
    <row r="16" spans="2:21" x14ac:dyDescent="0.2">
      <c r="B16" s="33"/>
      <c r="C16" s="35"/>
      <c r="D16" s="35"/>
      <c r="E16" s="35"/>
      <c r="F16" s="35"/>
      <c r="G16" s="35"/>
      <c r="H16" s="35"/>
      <c r="I16" s="35"/>
      <c r="J16" s="35"/>
      <c r="K16" s="35"/>
      <c r="L16" s="35"/>
      <c r="M16" s="35"/>
      <c r="N16" s="35"/>
      <c r="O16" s="35"/>
      <c r="P16" s="35"/>
      <c r="Q16" s="35"/>
      <c r="R16" s="35"/>
      <c r="S16" s="35"/>
      <c r="T16" s="35"/>
      <c r="U16" s="34"/>
    </row>
    <row r="17" spans="2:21" x14ac:dyDescent="0.2">
      <c r="B17" s="33"/>
      <c r="C17" s="35"/>
      <c r="D17" s="35"/>
      <c r="E17" s="35"/>
      <c r="F17" s="35"/>
      <c r="G17" s="35"/>
      <c r="H17" s="35"/>
      <c r="I17" s="35"/>
      <c r="J17" s="35"/>
      <c r="K17" s="35"/>
      <c r="L17" s="35"/>
      <c r="M17" s="35"/>
      <c r="N17" s="35"/>
      <c r="O17" s="35"/>
      <c r="P17" s="35"/>
      <c r="Q17" s="35"/>
      <c r="R17" s="35"/>
      <c r="S17" s="35"/>
      <c r="T17" s="35"/>
      <c r="U17" s="34"/>
    </row>
    <row r="18" spans="2:21" x14ac:dyDescent="0.2">
      <c r="B18" s="33"/>
      <c r="C18" s="35"/>
      <c r="D18" s="35"/>
      <c r="E18" s="35"/>
      <c r="F18" s="35"/>
      <c r="G18" s="35"/>
      <c r="H18" s="35"/>
      <c r="I18" s="35"/>
      <c r="J18" s="35"/>
      <c r="K18" s="35"/>
      <c r="L18" s="35"/>
      <c r="M18" s="35"/>
      <c r="N18" s="35"/>
      <c r="O18" s="35"/>
      <c r="P18" s="35"/>
      <c r="Q18" s="35"/>
      <c r="R18" s="35"/>
      <c r="S18" s="35"/>
      <c r="T18" s="35"/>
      <c r="U18" s="34"/>
    </row>
    <row r="19" spans="2:21" x14ac:dyDescent="0.2">
      <c r="B19" s="33"/>
      <c r="C19" s="35"/>
      <c r="D19" s="35"/>
      <c r="E19" s="35"/>
      <c r="F19" s="35"/>
      <c r="G19" s="35"/>
      <c r="H19" s="35"/>
      <c r="I19" s="35"/>
      <c r="J19" s="35"/>
      <c r="K19" s="35"/>
      <c r="L19" s="35"/>
      <c r="M19" s="35"/>
      <c r="N19" s="35"/>
      <c r="O19" s="35"/>
      <c r="P19" s="35"/>
      <c r="Q19" s="35"/>
      <c r="R19" s="35"/>
      <c r="S19" s="35"/>
      <c r="T19" s="35"/>
      <c r="U19" s="34"/>
    </row>
    <row r="20" spans="2:21" x14ac:dyDescent="0.2">
      <c r="B20" s="33"/>
      <c r="C20" s="35"/>
      <c r="D20" s="35"/>
      <c r="E20" s="35"/>
      <c r="F20" s="35"/>
      <c r="G20" s="35"/>
      <c r="H20" s="35"/>
      <c r="I20" s="35"/>
      <c r="J20" s="35"/>
      <c r="K20" s="35"/>
      <c r="L20" s="35"/>
      <c r="M20" s="35"/>
      <c r="N20" s="35"/>
      <c r="O20" s="35"/>
      <c r="P20" s="35"/>
      <c r="Q20" s="35"/>
      <c r="R20" s="35"/>
      <c r="S20" s="35"/>
      <c r="T20" s="35"/>
      <c r="U20" s="34"/>
    </row>
    <row r="21" spans="2:21" x14ac:dyDescent="0.2">
      <c r="B21" s="33"/>
      <c r="C21" s="35"/>
      <c r="D21" s="35"/>
      <c r="E21" s="35"/>
      <c r="F21" s="35"/>
      <c r="G21" s="35"/>
      <c r="H21" s="35"/>
      <c r="I21" s="35"/>
      <c r="J21" s="35"/>
      <c r="K21" s="35"/>
      <c r="L21" s="35"/>
      <c r="M21" s="35"/>
      <c r="N21" s="35"/>
      <c r="O21" s="35"/>
      <c r="P21" s="35"/>
      <c r="Q21" s="35"/>
      <c r="R21" s="35"/>
      <c r="S21" s="35"/>
      <c r="T21" s="35"/>
      <c r="U21" s="34"/>
    </row>
    <row r="22" spans="2:21" x14ac:dyDescent="0.2">
      <c r="B22" s="33"/>
      <c r="C22" s="35"/>
      <c r="D22" s="35"/>
      <c r="E22" s="35"/>
      <c r="F22" s="35"/>
      <c r="G22" s="35"/>
      <c r="H22" s="35"/>
      <c r="I22" s="35"/>
      <c r="J22" s="35"/>
      <c r="K22" s="35"/>
      <c r="L22" s="35"/>
      <c r="M22" s="35"/>
      <c r="N22" s="35"/>
      <c r="O22" s="35"/>
      <c r="P22" s="35"/>
      <c r="Q22" s="35"/>
      <c r="R22" s="35"/>
      <c r="S22" s="35"/>
      <c r="T22" s="35"/>
      <c r="U22" s="34"/>
    </row>
    <row r="23" spans="2:21" x14ac:dyDescent="0.2">
      <c r="B23" s="33"/>
      <c r="C23" s="35"/>
      <c r="D23" s="35"/>
      <c r="E23" s="35"/>
      <c r="F23" s="35"/>
      <c r="G23" s="35"/>
      <c r="H23" s="35"/>
      <c r="I23" s="35"/>
      <c r="J23" s="35"/>
      <c r="K23" s="35"/>
      <c r="L23" s="35"/>
      <c r="M23" s="35"/>
      <c r="N23" s="35"/>
      <c r="O23" s="35"/>
      <c r="P23" s="35"/>
      <c r="Q23" s="35"/>
      <c r="R23" s="35"/>
      <c r="S23" s="35"/>
      <c r="T23" s="35"/>
      <c r="U23" s="34"/>
    </row>
    <row r="24" spans="2:21" x14ac:dyDescent="0.2">
      <c r="B24" s="33"/>
      <c r="C24" s="35"/>
      <c r="D24" s="35"/>
      <c r="E24" s="35"/>
      <c r="F24" s="35"/>
      <c r="G24" s="35"/>
      <c r="H24" s="35"/>
      <c r="I24" s="35"/>
      <c r="J24" s="35"/>
      <c r="K24" s="35"/>
      <c r="L24" s="35"/>
      <c r="M24" s="35"/>
      <c r="N24" s="35"/>
      <c r="O24" s="35"/>
      <c r="P24" s="35"/>
      <c r="Q24" s="35"/>
      <c r="R24" s="35"/>
      <c r="S24" s="35"/>
      <c r="T24" s="35"/>
      <c r="U24" s="34"/>
    </row>
    <row r="25" spans="2:21" x14ac:dyDescent="0.2">
      <c r="B25" s="33"/>
      <c r="C25" s="35"/>
      <c r="D25" s="35"/>
      <c r="E25" s="35"/>
      <c r="F25" s="35"/>
      <c r="G25" s="35"/>
      <c r="H25" s="35"/>
      <c r="I25" s="35"/>
      <c r="J25" s="35"/>
      <c r="K25" s="35"/>
      <c r="L25" s="35"/>
      <c r="M25" s="35"/>
      <c r="N25" s="35"/>
      <c r="O25" s="35"/>
      <c r="P25" s="35"/>
      <c r="Q25" s="35"/>
      <c r="R25" s="35"/>
      <c r="S25" s="35"/>
      <c r="T25" s="35"/>
      <c r="U25" s="34"/>
    </row>
    <row r="26" spans="2:21" x14ac:dyDescent="0.2">
      <c r="B26" s="33"/>
      <c r="C26" s="35"/>
      <c r="D26" s="35"/>
      <c r="E26" s="35"/>
      <c r="F26" s="35"/>
      <c r="G26" s="35"/>
      <c r="H26" s="35"/>
      <c r="I26" s="35"/>
      <c r="J26" s="35"/>
      <c r="K26" s="35"/>
      <c r="L26" s="35"/>
      <c r="M26" s="35"/>
      <c r="N26" s="35"/>
      <c r="O26" s="35"/>
      <c r="P26" s="35"/>
      <c r="Q26" s="35"/>
      <c r="R26" s="35"/>
      <c r="S26" s="35"/>
      <c r="T26" s="35"/>
      <c r="U26" s="34"/>
    </row>
    <row r="27" spans="2:21" x14ac:dyDescent="0.2">
      <c r="B27" s="33"/>
      <c r="C27" s="35"/>
      <c r="D27" s="35"/>
      <c r="E27" s="35"/>
      <c r="F27" s="35"/>
      <c r="G27" s="35"/>
      <c r="H27" s="35"/>
      <c r="I27" s="35"/>
      <c r="J27" s="35"/>
      <c r="K27" s="35"/>
      <c r="L27" s="35"/>
      <c r="M27" s="35"/>
      <c r="N27" s="35"/>
      <c r="O27" s="35"/>
      <c r="P27" s="35"/>
      <c r="Q27" s="35"/>
      <c r="R27" s="35"/>
      <c r="S27" s="35"/>
      <c r="T27" s="35"/>
      <c r="U27" s="34"/>
    </row>
    <row r="28" spans="2:21" ht="18" customHeight="1" x14ac:dyDescent="0.25">
      <c r="B28" s="33"/>
      <c r="C28" s="203" t="s">
        <v>53</v>
      </c>
      <c r="D28" s="66"/>
      <c r="E28" s="67"/>
      <c r="F28" s="67"/>
      <c r="G28" s="67"/>
      <c r="H28" s="67"/>
      <c r="I28" s="66"/>
      <c r="J28" s="66"/>
      <c r="K28" s="66"/>
      <c r="L28" s="67"/>
      <c r="M28" s="67"/>
      <c r="N28" s="67"/>
      <c r="O28" s="67"/>
      <c r="P28" s="67"/>
      <c r="Q28" s="67"/>
      <c r="R28" s="67"/>
      <c r="S28" s="67"/>
      <c r="T28" s="67"/>
      <c r="U28" s="34"/>
    </row>
    <row r="29" spans="2:21" x14ac:dyDescent="0.2">
      <c r="B29" s="33"/>
      <c r="F29" s="35"/>
      <c r="G29" s="35"/>
      <c r="H29" s="35"/>
      <c r="I29" s="35"/>
      <c r="J29" s="35"/>
      <c r="K29" s="35"/>
      <c r="L29" s="35"/>
      <c r="M29" s="35"/>
      <c r="N29" s="35"/>
      <c r="O29" s="35"/>
      <c r="P29" s="35"/>
      <c r="Q29" s="35"/>
      <c r="R29" s="35"/>
      <c r="S29" s="35"/>
      <c r="T29" s="35"/>
      <c r="U29" s="34"/>
    </row>
    <row r="30" spans="2:21" x14ac:dyDescent="0.2">
      <c r="B30" s="33"/>
      <c r="F30" s="35"/>
      <c r="G30" s="35"/>
      <c r="H30" s="35"/>
      <c r="I30" s="35"/>
      <c r="J30" s="35"/>
      <c r="K30" s="35"/>
      <c r="L30" s="35"/>
      <c r="M30" s="35"/>
      <c r="N30" s="35"/>
      <c r="O30" s="35"/>
      <c r="P30" s="35"/>
      <c r="Q30" s="35"/>
      <c r="R30" s="35"/>
      <c r="S30" s="35"/>
      <c r="T30" s="35"/>
      <c r="U30" s="34"/>
    </row>
    <row r="31" spans="2:21" x14ac:dyDescent="0.2">
      <c r="B31" s="33"/>
      <c r="F31" s="35"/>
      <c r="G31" s="35"/>
      <c r="H31" s="35"/>
      <c r="I31" s="35"/>
      <c r="J31" s="35"/>
      <c r="K31" s="35"/>
      <c r="L31" s="35"/>
      <c r="M31" s="35"/>
      <c r="N31" s="35"/>
      <c r="O31" s="35"/>
      <c r="P31" s="35"/>
      <c r="Q31" s="35"/>
      <c r="R31" s="35"/>
      <c r="S31" s="35"/>
      <c r="T31" s="35"/>
      <c r="U31" s="34"/>
    </row>
    <row r="32" spans="2:21" x14ac:dyDescent="0.2">
      <c r="B32" s="33"/>
      <c r="C32" s="35"/>
      <c r="D32" s="35"/>
      <c r="E32" s="35"/>
      <c r="F32" s="35"/>
      <c r="G32" s="35"/>
      <c r="H32" s="35"/>
      <c r="I32" s="35"/>
      <c r="J32" s="35"/>
      <c r="K32" s="35"/>
      <c r="L32" s="35"/>
      <c r="M32" s="35"/>
      <c r="N32" s="35"/>
      <c r="O32" s="35"/>
      <c r="P32" s="35"/>
      <c r="Q32" s="35"/>
      <c r="R32" s="35"/>
      <c r="S32" s="35"/>
      <c r="T32" s="35"/>
      <c r="U32" s="34"/>
    </row>
    <row r="33" spans="2:21" x14ac:dyDescent="0.2">
      <c r="B33" s="33"/>
      <c r="C33" s="35"/>
      <c r="D33" s="35"/>
      <c r="E33" s="35"/>
      <c r="F33" s="35"/>
      <c r="G33" s="35"/>
      <c r="H33" s="35"/>
      <c r="I33" s="35"/>
      <c r="J33" s="35" t="s">
        <v>28</v>
      </c>
      <c r="K33" s="35" t="s">
        <v>29</v>
      </c>
      <c r="L33" s="35" t="s">
        <v>30</v>
      </c>
      <c r="M33" s="35"/>
      <c r="N33" s="35"/>
      <c r="O33" s="35"/>
      <c r="P33" s="35"/>
      <c r="Q33" s="35"/>
      <c r="R33" s="35"/>
      <c r="S33" s="35"/>
      <c r="T33" s="35"/>
      <c r="U33" s="34"/>
    </row>
    <row r="34" spans="2:21" x14ac:dyDescent="0.2">
      <c r="B34" s="33"/>
      <c r="C34" s="35"/>
      <c r="D34" s="35"/>
      <c r="E34" s="35"/>
      <c r="F34" s="35"/>
      <c r="G34" s="35"/>
      <c r="H34" s="35"/>
      <c r="I34" s="35"/>
      <c r="J34" s="35" t="str">
        <f>+Autodiagnóstico!C10</f>
        <v>Contexto Estratégico</v>
      </c>
      <c r="K34" s="35">
        <v>100</v>
      </c>
      <c r="L34" s="36">
        <f>+Autodiagnóstico!D10</f>
        <v>88.82352941176471</v>
      </c>
      <c r="M34" s="35"/>
      <c r="N34" s="35"/>
      <c r="O34" s="35"/>
      <c r="P34" s="35"/>
      <c r="Q34" s="35"/>
      <c r="R34" s="35"/>
      <c r="S34" s="35"/>
      <c r="T34" s="35"/>
      <c r="U34" s="34"/>
    </row>
    <row r="35" spans="2:21" x14ac:dyDescent="0.2">
      <c r="B35" s="33"/>
      <c r="C35" s="35"/>
      <c r="D35" s="35"/>
      <c r="E35" s="35"/>
      <c r="F35" s="35"/>
      <c r="G35" s="35"/>
      <c r="H35" s="35"/>
      <c r="I35" s="35"/>
      <c r="J35" s="35" t="str">
        <f>+Autodiagnóstico!C27</f>
        <v>Calidad de la Planeación</v>
      </c>
      <c r="K35" s="35">
        <v>100</v>
      </c>
      <c r="L35" s="36">
        <f>+Autodiagnóstico!D27</f>
        <v>100</v>
      </c>
      <c r="M35" s="35"/>
      <c r="N35" s="35"/>
      <c r="O35" s="35"/>
      <c r="P35" s="35"/>
      <c r="Q35" s="35"/>
      <c r="R35" s="35"/>
      <c r="S35" s="35"/>
      <c r="T35" s="35"/>
      <c r="U35" s="34"/>
    </row>
    <row r="36" spans="2:21" x14ac:dyDescent="0.2">
      <c r="B36" s="33"/>
      <c r="C36" s="35"/>
      <c r="D36" s="35"/>
      <c r="E36" s="35"/>
      <c r="F36" s="35"/>
      <c r="G36" s="35"/>
      <c r="H36" s="35"/>
      <c r="I36" s="35"/>
      <c r="J36" s="35" t="str">
        <f>+Autodiagnóstico!C58</f>
        <v>Liderazgo Estratégico</v>
      </c>
      <c r="K36" s="35">
        <v>100</v>
      </c>
      <c r="L36" s="36">
        <f>+Autodiagnóstico!D58</f>
        <v>100</v>
      </c>
      <c r="M36" s="37"/>
      <c r="N36" s="35"/>
      <c r="O36" s="35"/>
      <c r="P36" s="35"/>
      <c r="Q36" s="35"/>
      <c r="R36" s="35"/>
      <c r="S36" s="35"/>
      <c r="T36" s="35"/>
      <c r="U36" s="34"/>
    </row>
    <row r="37" spans="2:21" x14ac:dyDescent="0.2">
      <c r="B37" s="33"/>
      <c r="C37" s="35"/>
      <c r="D37" s="35"/>
      <c r="E37" s="35"/>
      <c r="F37" s="35"/>
      <c r="G37" s="35"/>
      <c r="H37" s="35"/>
      <c r="I37" s="35"/>
      <c r="J37" s="35"/>
      <c r="K37" s="35"/>
      <c r="L37" s="35"/>
      <c r="M37" s="37"/>
      <c r="N37" s="35"/>
      <c r="O37" s="35"/>
      <c r="P37" s="35"/>
      <c r="Q37" s="35"/>
      <c r="R37" s="35"/>
      <c r="S37" s="35"/>
      <c r="T37" s="35"/>
      <c r="U37" s="34"/>
    </row>
    <row r="38" spans="2:21" x14ac:dyDescent="0.2">
      <c r="B38" s="33"/>
      <c r="C38" s="35"/>
      <c r="D38" s="35"/>
      <c r="E38" s="35"/>
      <c r="F38" s="35"/>
      <c r="G38" s="35"/>
      <c r="H38" s="35"/>
      <c r="I38" s="35"/>
      <c r="J38" s="35"/>
      <c r="K38" s="35"/>
      <c r="L38" s="35"/>
      <c r="M38" s="37"/>
      <c r="N38" s="35"/>
      <c r="O38" s="35"/>
      <c r="P38" s="35"/>
      <c r="Q38" s="35"/>
      <c r="R38" s="35"/>
      <c r="S38" s="35"/>
      <c r="T38" s="35"/>
      <c r="U38" s="34"/>
    </row>
    <row r="39" spans="2:21" x14ac:dyDescent="0.2">
      <c r="B39" s="33"/>
      <c r="C39" s="35"/>
      <c r="D39" s="35"/>
      <c r="E39" s="35"/>
      <c r="F39" s="35"/>
      <c r="G39" s="35"/>
      <c r="H39" s="35"/>
      <c r="I39" s="35"/>
      <c r="J39" s="35"/>
      <c r="K39" s="35"/>
      <c r="L39" s="35"/>
      <c r="M39" s="37"/>
      <c r="N39" s="35"/>
      <c r="O39" s="35"/>
      <c r="P39" s="35"/>
      <c r="Q39" s="35"/>
      <c r="R39" s="35"/>
      <c r="S39" s="35"/>
      <c r="T39" s="35"/>
      <c r="U39" s="34"/>
    </row>
    <row r="40" spans="2:21" x14ac:dyDescent="0.2">
      <c r="B40" s="33"/>
      <c r="C40" s="35"/>
      <c r="D40" s="35"/>
      <c r="E40" s="35"/>
      <c r="F40" s="35"/>
      <c r="G40" s="35"/>
      <c r="H40" s="35"/>
      <c r="I40" s="35"/>
      <c r="J40" s="35"/>
      <c r="K40" s="35"/>
      <c r="L40" s="35"/>
      <c r="M40" s="37"/>
      <c r="N40" s="35"/>
      <c r="O40" s="35"/>
      <c r="P40" s="35"/>
      <c r="Q40" s="35"/>
      <c r="R40" s="35"/>
      <c r="S40" s="35"/>
      <c r="T40" s="35"/>
      <c r="U40" s="34"/>
    </row>
    <row r="41" spans="2:21" x14ac:dyDescent="0.2">
      <c r="B41" s="33"/>
      <c r="C41" s="35"/>
      <c r="D41" s="35"/>
      <c r="E41" s="35"/>
      <c r="F41" s="35"/>
      <c r="G41" s="35"/>
      <c r="H41" s="35"/>
      <c r="I41" s="35"/>
      <c r="J41" s="35"/>
      <c r="K41" s="35"/>
      <c r="L41" s="35"/>
      <c r="M41" s="35"/>
      <c r="N41" s="35"/>
      <c r="O41" s="35"/>
      <c r="P41" s="35"/>
      <c r="Q41" s="35"/>
      <c r="R41" s="35"/>
      <c r="S41" s="35"/>
      <c r="T41" s="35"/>
      <c r="U41" s="34"/>
    </row>
    <row r="42" spans="2:21" x14ac:dyDescent="0.2">
      <c r="B42" s="33"/>
      <c r="C42" s="35"/>
      <c r="D42" s="35"/>
      <c r="E42" s="35"/>
      <c r="F42" s="35"/>
      <c r="G42" s="35"/>
      <c r="H42" s="35"/>
      <c r="I42" s="35"/>
      <c r="J42" s="35"/>
      <c r="K42" s="35"/>
      <c r="L42" s="35"/>
      <c r="M42" s="37"/>
      <c r="N42" s="35"/>
      <c r="O42" s="35"/>
      <c r="P42" s="35"/>
      <c r="Q42" s="35"/>
      <c r="R42" s="35"/>
      <c r="S42" s="35"/>
      <c r="T42" s="35"/>
      <c r="U42" s="34"/>
    </row>
    <row r="43" spans="2:21" x14ac:dyDescent="0.2">
      <c r="B43" s="33"/>
      <c r="C43" s="35"/>
      <c r="D43" s="35"/>
      <c r="E43" s="35"/>
      <c r="F43" s="35"/>
      <c r="G43" s="35"/>
      <c r="H43" s="35"/>
      <c r="I43" s="35"/>
      <c r="J43" s="35"/>
      <c r="K43" s="35"/>
      <c r="L43" s="35"/>
      <c r="M43" s="37"/>
      <c r="N43" s="35"/>
      <c r="O43" s="35"/>
      <c r="P43" s="35"/>
      <c r="Q43" s="35"/>
      <c r="R43" s="35"/>
      <c r="S43" s="35"/>
      <c r="T43" s="35"/>
      <c r="U43" s="34"/>
    </row>
    <row r="44" spans="2:21" x14ac:dyDescent="0.2">
      <c r="B44" s="33"/>
      <c r="C44" s="35"/>
      <c r="D44" s="35"/>
      <c r="E44" s="35"/>
      <c r="F44" s="35"/>
      <c r="G44" s="35"/>
      <c r="H44" s="35"/>
      <c r="I44" s="35"/>
      <c r="J44" s="35"/>
      <c r="K44" s="35"/>
      <c r="L44" s="35"/>
      <c r="M44" s="37"/>
      <c r="N44" s="35"/>
      <c r="O44" s="35"/>
      <c r="P44" s="35"/>
      <c r="Q44" s="35"/>
      <c r="R44" s="35"/>
      <c r="S44" s="35"/>
      <c r="T44" s="35"/>
      <c r="U44" s="34"/>
    </row>
    <row r="45" spans="2:21" x14ac:dyDescent="0.2">
      <c r="B45" s="33"/>
      <c r="C45" s="35"/>
      <c r="D45" s="35"/>
      <c r="E45" s="35"/>
      <c r="F45" s="35"/>
      <c r="G45" s="35"/>
      <c r="H45" s="35"/>
      <c r="I45" s="35"/>
      <c r="J45" s="35"/>
      <c r="K45" s="35"/>
      <c r="L45" s="35"/>
      <c r="M45" s="37"/>
      <c r="N45" s="35"/>
      <c r="O45" s="35"/>
      <c r="P45" s="35"/>
      <c r="Q45" s="35"/>
      <c r="R45" s="35"/>
      <c r="S45" s="35"/>
      <c r="T45" s="35"/>
      <c r="U45" s="34"/>
    </row>
    <row r="46" spans="2:21" x14ac:dyDescent="0.2">
      <c r="B46" s="33"/>
      <c r="C46" s="35"/>
      <c r="D46" s="35"/>
      <c r="E46" s="35"/>
      <c r="F46" s="35"/>
      <c r="G46" s="35"/>
      <c r="H46" s="35"/>
      <c r="I46" s="35"/>
      <c r="J46" s="35"/>
      <c r="K46" s="35"/>
      <c r="L46" s="35"/>
      <c r="M46" s="37"/>
      <c r="N46" s="35"/>
      <c r="O46" s="35"/>
      <c r="P46" s="35"/>
      <c r="Q46" s="35"/>
      <c r="R46" s="35"/>
      <c r="S46" s="35"/>
      <c r="T46" s="35"/>
      <c r="U46" s="34"/>
    </row>
    <row r="47" spans="2:21" x14ac:dyDescent="0.2">
      <c r="B47" s="33"/>
      <c r="C47" s="35"/>
      <c r="D47" s="35"/>
      <c r="E47" s="35"/>
      <c r="F47" s="35"/>
      <c r="G47" s="35"/>
      <c r="H47" s="35"/>
      <c r="I47" s="35"/>
      <c r="J47" s="35"/>
      <c r="K47" s="35"/>
      <c r="L47" s="35"/>
      <c r="M47" s="35"/>
      <c r="N47" s="35"/>
      <c r="O47" s="35"/>
      <c r="P47" s="35"/>
      <c r="Q47" s="35"/>
      <c r="R47" s="35"/>
      <c r="S47" s="35"/>
      <c r="T47" s="35"/>
      <c r="U47" s="34"/>
    </row>
    <row r="48" spans="2:21" x14ac:dyDescent="0.2">
      <c r="B48" s="33"/>
      <c r="C48" s="35"/>
      <c r="D48" s="35"/>
      <c r="E48" s="35"/>
      <c r="F48" s="35"/>
      <c r="G48" s="35"/>
      <c r="H48" s="35"/>
      <c r="I48" s="35"/>
      <c r="J48" s="35"/>
      <c r="K48" s="35"/>
      <c r="L48" s="35"/>
      <c r="M48" s="35"/>
      <c r="N48" s="35"/>
      <c r="O48" s="35"/>
      <c r="P48" s="35"/>
      <c r="Q48" s="35"/>
      <c r="R48" s="35"/>
      <c r="S48" s="35"/>
      <c r="T48" s="35"/>
      <c r="U48" s="34"/>
    </row>
    <row r="49" spans="2:21" x14ac:dyDescent="0.2">
      <c r="B49" s="33"/>
      <c r="C49" s="35"/>
      <c r="D49" s="35"/>
      <c r="E49" s="35"/>
      <c r="F49" s="35"/>
      <c r="G49" s="35"/>
      <c r="H49" s="35"/>
      <c r="I49" s="35"/>
      <c r="J49" s="35"/>
      <c r="K49" s="35"/>
      <c r="L49" s="35"/>
      <c r="M49" s="35"/>
      <c r="N49" s="35"/>
      <c r="O49" s="35"/>
      <c r="P49" s="35"/>
      <c r="Q49" s="35"/>
      <c r="R49" s="35"/>
      <c r="S49" s="35"/>
      <c r="T49" s="35"/>
      <c r="U49" s="34"/>
    </row>
    <row r="50" spans="2:21" x14ac:dyDescent="0.2">
      <c r="B50" s="33"/>
      <c r="C50" s="35"/>
      <c r="D50" s="35"/>
      <c r="E50" s="35"/>
      <c r="F50" s="35"/>
      <c r="G50" s="35"/>
      <c r="H50" s="35"/>
      <c r="I50" s="35"/>
      <c r="J50" s="35"/>
      <c r="K50" s="35"/>
      <c r="L50" s="35"/>
      <c r="M50" s="35"/>
      <c r="N50" s="35"/>
      <c r="O50" s="35"/>
      <c r="P50" s="35"/>
      <c r="Q50" s="35"/>
      <c r="R50" s="35"/>
      <c r="S50" s="35"/>
      <c r="T50" s="35"/>
      <c r="U50" s="34"/>
    </row>
    <row r="51" spans="2:21" ht="18" customHeight="1" x14ac:dyDescent="0.25">
      <c r="B51" s="33"/>
      <c r="C51" s="203" t="s">
        <v>31</v>
      </c>
      <c r="D51" s="66"/>
      <c r="E51" s="67"/>
      <c r="F51" s="67"/>
      <c r="G51" s="67"/>
      <c r="H51" s="67"/>
      <c r="I51" s="66"/>
      <c r="J51" s="66"/>
      <c r="K51" s="66"/>
      <c r="L51" s="67"/>
      <c r="M51" s="67"/>
      <c r="N51" s="67"/>
      <c r="O51" s="67"/>
      <c r="P51" s="67"/>
      <c r="Q51" s="67"/>
      <c r="R51" s="67"/>
      <c r="S51" s="67"/>
      <c r="T51" s="67"/>
      <c r="U51" s="34"/>
    </row>
    <row r="52" spans="2:21" x14ac:dyDescent="0.2">
      <c r="B52" s="33"/>
      <c r="C52" s="35"/>
      <c r="D52" s="35"/>
      <c r="E52" s="35"/>
      <c r="F52" s="35"/>
      <c r="G52" s="35"/>
      <c r="H52" s="35"/>
      <c r="I52" s="35"/>
      <c r="J52" s="35"/>
      <c r="K52" s="35"/>
      <c r="L52" s="35"/>
      <c r="M52" s="35"/>
      <c r="N52" s="35"/>
      <c r="O52" s="35"/>
      <c r="P52" s="35"/>
      <c r="Q52" s="35"/>
      <c r="R52" s="35"/>
      <c r="S52" s="35"/>
      <c r="T52" s="35"/>
      <c r="U52" s="34"/>
    </row>
    <row r="53" spans="2:21" x14ac:dyDescent="0.2">
      <c r="B53" s="33"/>
      <c r="C53" s="35"/>
      <c r="D53" s="35"/>
      <c r="E53" s="35"/>
      <c r="F53" s="35"/>
      <c r="G53" s="35"/>
      <c r="H53" s="35"/>
      <c r="I53" s="35"/>
      <c r="K53" s="300" t="s">
        <v>54</v>
      </c>
      <c r="L53" s="300"/>
      <c r="M53" s="300"/>
      <c r="N53" s="300"/>
      <c r="O53" s="35"/>
      <c r="P53" s="35"/>
      <c r="Q53" s="35"/>
      <c r="R53" s="35"/>
      <c r="S53" s="35"/>
      <c r="T53" s="35"/>
      <c r="U53" s="34"/>
    </row>
    <row r="54" spans="2:21" ht="15" x14ac:dyDescent="0.25">
      <c r="B54" s="33"/>
      <c r="E54" s="35"/>
      <c r="F54" s="35"/>
      <c r="K54" s="302" t="str">
        <f>+Autodiagnóstico!C10</f>
        <v>Contexto Estratégico</v>
      </c>
      <c r="L54" s="302"/>
      <c r="M54" s="302"/>
      <c r="N54" s="302"/>
      <c r="O54" s="35"/>
      <c r="P54" s="35"/>
      <c r="Q54" s="35"/>
      <c r="R54" s="35"/>
      <c r="S54" s="35"/>
      <c r="T54" s="35"/>
      <c r="U54" s="34"/>
    </row>
    <row r="55" spans="2:21" x14ac:dyDescent="0.2">
      <c r="B55" s="33"/>
      <c r="C55" s="35"/>
      <c r="D55" s="35"/>
      <c r="E55" s="35"/>
      <c r="F55" s="35"/>
      <c r="G55" s="35"/>
      <c r="H55" s="35"/>
      <c r="I55" s="35"/>
      <c r="J55" s="35"/>
      <c r="K55" s="35"/>
      <c r="L55" s="35"/>
      <c r="M55" s="35"/>
      <c r="N55" s="35"/>
      <c r="O55" s="35"/>
      <c r="P55" s="35"/>
      <c r="Q55" s="35"/>
      <c r="R55" s="35"/>
      <c r="S55" s="35"/>
      <c r="T55" s="35"/>
      <c r="U55" s="34"/>
    </row>
    <row r="56" spans="2:21" x14ac:dyDescent="0.2">
      <c r="B56" s="33"/>
      <c r="E56" s="35"/>
      <c r="F56" s="35"/>
      <c r="G56" s="35"/>
      <c r="H56" s="35"/>
      <c r="I56" s="35" t="s">
        <v>32</v>
      </c>
      <c r="J56" s="32" t="s">
        <v>26</v>
      </c>
      <c r="K56" s="35" t="s">
        <v>27</v>
      </c>
      <c r="L56" s="35"/>
      <c r="P56" s="35"/>
      <c r="Q56" s="35"/>
      <c r="R56" s="35"/>
      <c r="S56" s="35"/>
      <c r="T56" s="35"/>
      <c r="U56" s="34"/>
    </row>
    <row r="57" spans="2:21" x14ac:dyDescent="0.2">
      <c r="B57" s="33"/>
      <c r="E57" s="35"/>
      <c r="F57" s="35"/>
      <c r="G57" s="35"/>
      <c r="H57" s="35"/>
      <c r="I57" s="35" t="str">
        <f>+Autodiagnóstico!E10</f>
        <v>Conocimiento de la organización</v>
      </c>
      <c r="J57" s="32">
        <v>100</v>
      </c>
      <c r="K57" s="36">
        <f>Autodiagnóstico!F10</f>
        <v>100</v>
      </c>
      <c r="L57" s="35"/>
      <c r="P57" s="35"/>
      <c r="Q57" s="35"/>
      <c r="R57" s="35"/>
      <c r="S57" s="35"/>
      <c r="T57" s="35"/>
      <c r="U57" s="34"/>
    </row>
    <row r="58" spans="2:21" x14ac:dyDescent="0.2">
      <c r="B58" s="33"/>
      <c r="E58" s="35"/>
      <c r="F58" s="35"/>
      <c r="G58" s="35"/>
      <c r="H58" s="35"/>
      <c r="I58" s="35" t="str">
        <f>+Autodiagnóstico!E14</f>
        <v>Identificación de los grupos de valor y sus necesidades</v>
      </c>
      <c r="J58" s="32">
        <v>100</v>
      </c>
      <c r="K58" s="36">
        <f>+Autodiagnóstico!F14</f>
        <v>76.25</v>
      </c>
      <c r="L58" s="35"/>
      <c r="P58" s="35"/>
      <c r="Q58" s="35"/>
      <c r="R58" s="35"/>
      <c r="S58" s="35"/>
      <c r="T58" s="35"/>
      <c r="U58" s="34"/>
    </row>
    <row r="59" spans="2:21" x14ac:dyDescent="0.2">
      <c r="B59" s="33"/>
      <c r="E59" s="35"/>
      <c r="F59" s="35"/>
      <c r="G59" s="35"/>
      <c r="H59" s="35"/>
      <c r="I59" s="35" t="str">
        <f>+Autodiagnóstico!E22</f>
        <v>Diagnóstico de capacidades y entornos</v>
      </c>
      <c r="J59" s="32">
        <v>100</v>
      </c>
      <c r="K59" s="36">
        <f>+Autodiagnóstico!F22</f>
        <v>100</v>
      </c>
      <c r="L59" s="35"/>
      <c r="M59" s="35"/>
      <c r="N59" s="35"/>
      <c r="O59" s="35"/>
      <c r="P59" s="35"/>
      <c r="Q59" s="35"/>
      <c r="R59" s="35"/>
      <c r="S59" s="35"/>
      <c r="T59" s="35"/>
      <c r="U59" s="34"/>
    </row>
    <row r="60" spans="2:21" x14ac:dyDescent="0.2">
      <c r="B60" s="33"/>
      <c r="E60" s="35"/>
      <c r="F60" s="35"/>
      <c r="G60" s="35"/>
      <c r="H60" s="35"/>
      <c r="I60" s="35"/>
      <c r="K60" s="36"/>
      <c r="L60" s="35"/>
      <c r="M60" s="35"/>
      <c r="N60" s="35"/>
      <c r="O60" s="35"/>
      <c r="P60" s="35"/>
      <c r="Q60" s="35"/>
      <c r="R60" s="35"/>
      <c r="S60" s="35"/>
      <c r="T60" s="35"/>
      <c r="U60" s="34"/>
    </row>
    <row r="61" spans="2:21" x14ac:dyDescent="0.2">
      <c r="B61" s="33"/>
      <c r="C61" s="35"/>
      <c r="D61" s="35"/>
      <c r="E61" s="35"/>
      <c r="F61" s="35"/>
      <c r="G61" s="35"/>
      <c r="H61" s="35"/>
      <c r="I61" s="35"/>
      <c r="J61" s="35"/>
      <c r="K61" s="35"/>
      <c r="L61" s="35"/>
      <c r="M61" s="35"/>
      <c r="N61" s="35"/>
      <c r="O61" s="35"/>
      <c r="P61" s="35"/>
      <c r="Q61" s="35"/>
      <c r="R61" s="35"/>
      <c r="S61" s="35"/>
      <c r="T61" s="35"/>
      <c r="U61" s="34"/>
    </row>
    <row r="62" spans="2:21" x14ac:dyDescent="0.2">
      <c r="B62" s="33"/>
      <c r="C62" s="35"/>
      <c r="D62" s="35"/>
      <c r="E62" s="35"/>
      <c r="F62" s="35"/>
      <c r="G62" s="35"/>
      <c r="H62" s="35"/>
      <c r="I62" s="35"/>
      <c r="J62" s="35"/>
      <c r="K62" s="35"/>
      <c r="L62" s="35"/>
      <c r="M62" s="35"/>
      <c r="N62" s="35"/>
      <c r="O62" s="35"/>
      <c r="P62" s="35"/>
      <c r="Q62" s="35"/>
      <c r="R62" s="35"/>
      <c r="S62" s="35"/>
      <c r="T62" s="35"/>
      <c r="U62" s="34"/>
    </row>
    <row r="63" spans="2:21" x14ac:dyDescent="0.2">
      <c r="B63" s="33"/>
      <c r="C63" s="35"/>
      <c r="D63" s="35"/>
      <c r="E63" s="35"/>
      <c r="F63" s="35"/>
      <c r="G63" s="35"/>
      <c r="H63" s="35"/>
      <c r="I63" s="35"/>
      <c r="J63" s="35"/>
      <c r="K63" s="35"/>
      <c r="L63" s="35"/>
      <c r="M63" s="35"/>
      <c r="N63" s="35"/>
      <c r="O63" s="35"/>
      <c r="P63" s="35"/>
      <c r="Q63" s="35"/>
      <c r="R63" s="35"/>
      <c r="S63" s="35"/>
      <c r="T63" s="35"/>
      <c r="U63" s="34"/>
    </row>
    <row r="64" spans="2:21" x14ac:dyDescent="0.2">
      <c r="B64" s="33"/>
      <c r="C64" s="35"/>
      <c r="D64" s="35"/>
      <c r="E64" s="35"/>
      <c r="F64" s="35"/>
      <c r="G64" s="35"/>
      <c r="H64" s="35"/>
      <c r="I64" s="35"/>
      <c r="J64" s="35"/>
      <c r="K64" s="35"/>
      <c r="L64" s="35"/>
      <c r="M64" s="35"/>
      <c r="N64" s="35"/>
      <c r="O64" s="35"/>
      <c r="P64" s="35"/>
      <c r="Q64" s="35"/>
      <c r="R64" s="35"/>
      <c r="S64" s="35"/>
      <c r="T64" s="35"/>
      <c r="U64" s="34"/>
    </row>
    <row r="65" spans="2:21" x14ac:dyDescent="0.2">
      <c r="B65" s="33"/>
      <c r="C65" s="35"/>
      <c r="D65" s="35"/>
      <c r="E65" s="35"/>
      <c r="F65" s="35"/>
      <c r="G65" s="35"/>
      <c r="H65" s="35"/>
      <c r="I65" s="35"/>
      <c r="J65" s="35"/>
      <c r="K65" s="35"/>
      <c r="L65" s="35"/>
      <c r="M65" s="35"/>
      <c r="N65" s="35"/>
      <c r="O65" s="35"/>
      <c r="P65" s="35"/>
      <c r="Q65" s="35"/>
      <c r="R65" s="35"/>
      <c r="S65" s="35"/>
      <c r="T65" s="35"/>
      <c r="U65" s="34"/>
    </row>
    <row r="66" spans="2:21" x14ac:dyDescent="0.2">
      <c r="B66" s="33"/>
      <c r="C66" s="35"/>
      <c r="D66" s="35"/>
      <c r="E66" s="35"/>
      <c r="F66" s="35"/>
      <c r="G66" s="35"/>
      <c r="H66" s="35"/>
      <c r="I66" s="35"/>
      <c r="J66" s="35"/>
      <c r="K66" s="35"/>
      <c r="L66" s="35"/>
      <c r="M66" s="35"/>
      <c r="N66" s="35"/>
      <c r="O66" s="35"/>
      <c r="P66" s="35"/>
      <c r="Q66" s="35"/>
      <c r="R66" s="35"/>
      <c r="S66" s="35"/>
      <c r="T66" s="35"/>
      <c r="U66" s="34"/>
    </row>
    <row r="67" spans="2:21" x14ac:dyDescent="0.2">
      <c r="B67" s="33"/>
      <c r="C67" s="35"/>
      <c r="D67" s="35"/>
      <c r="E67" s="35"/>
      <c r="F67" s="35"/>
      <c r="G67" s="35"/>
      <c r="H67" s="35"/>
      <c r="I67" s="35"/>
      <c r="J67" s="35"/>
      <c r="K67" s="35"/>
      <c r="L67" s="35"/>
      <c r="M67" s="35"/>
      <c r="N67" s="35"/>
      <c r="O67" s="35"/>
      <c r="P67" s="35"/>
      <c r="Q67" s="35"/>
      <c r="R67" s="35"/>
      <c r="S67" s="35"/>
      <c r="T67" s="35"/>
      <c r="U67" s="34"/>
    </row>
    <row r="68" spans="2:21" x14ac:dyDescent="0.2">
      <c r="B68" s="33"/>
      <c r="C68" s="35"/>
      <c r="D68" s="35"/>
      <c r="E68" s="35"/>
      <c r="F68" s="35"/>
      <c r="G68" s="35"/>
      <c r="H68" s="35"/>
      <c r="I68" s="35"/>
      <c r="J68" s="35"/>
      <c r="K68" s="35"/>
      <c r="L68" s="35"/>
      <c r="M68" s="35"/>
      <c r="N68" s="35"/>
      <c r="O68" s="35"/>
      <c r="P68" s="35"/>
      <c r="Q68" s="35"/>
      <c r="R68" s="35"/>
      <c r="S68" s="35"/>
      <c r="T68" s="35"/>
      <c r="U68" s="34"/>
    </row>
    <row r="69" spans="2:21" x14ac:dyDescent="0.2">
      <c r="B69" s="33"/>
      <c r="C69" s="35"/>
      <c r="D69" s="35"/>
      <c r="E69" s="35"/>
      <c r="F69" s="35"/>
      <c r="G69" s="35"/>
      <c r="H69" s="35"/>
      <c r="I69" s="35"/>
      <c r="J69" s="35"/>
      <c r="K69" s="35"/>
      <c r="L69" s="35"/>
      <c r="M69" s="35"/>
      <c r="N69" s="35"/>
      <c r="O69" s="35"/>
      <c r="P69" s="35"/>
      <c r="Q69" s="35"/>
      <c r="R69" s="35"/>
      <c r="S69" s="35"/>
      <c r="T69" s="35"/>
      <c r="U69" s="34"/>
    </row>
    <row r="70" spans="2:21" x14ac:dyDescent="0.2">
      <c r="B70" s="33"/>
      <c r="C70" s="35"/>
      <c r="D70" s="35"/>
      <c r="E70" s="35"/>
      <c r="F70" s="35"/>
      <c r="G70" s="35"/>
      <c r="H70" s="35"/>
      <c r="I70" s="35"/>
      <c r="J70" s="35"/>
      <c r="K70" s="35"/>
      <c r="L70" s="35"/>
      <c r="M70" s="35"/>
      <c r="N70" s="35"/>
      <c r="O70" s="35"/>
      <c r="P70" s="35"/>
      <c r="Q70" s="35"/>
      <c r="R70" s="35"/>
      <c r="S70" s="35"/>
      <c r="T70" s="35"/>
      <c r="U70" s="34"/>
    </row>
    <row r="71" spans="2:21" x14ac:dyDescent="0.2">
      <c r="B71" s="33"/>
      <c r="C71" s="35"/>
      <c r="D71" s="35"/>
      <c r="E71" s="35"/>
      <c r="F71" s="35"/>
      <c r="G71" s="35"/>
      <c r="H71" s="35"/>
      <c r="I71" s="35"/>
      <c r="J71" s="35"/>
      <c r="K71" s="35"/>
      <c r="L71" s="35"/>
      <c r="M71" s="35"/>
      <c r="N71" s="35"/>
      <c r="O71" s="35"/>
      <c r="P71" s="35"/>
      <c r="Q71" s="35"/>
      <c r="R71" s="35"/>
      <c r="S71" s="35"/>
      <c r="T71" s="35"/>
      <c r="U71" s="34"/>
    </row>
    <row r="72" spans="2:21" x14ac:dyDescent="0.2">
      <c r="B72" s="33"/>
      <c r="C72" s="35"/>
      <c r="D72" s="35"/>
      <c r="E72" s="35"/>
      <c r="F72" s="35"/>
      <c r="G72" s="35"/>
      <c r="H72" s="35"/>
      <c r="I72" s="35"/>
      <c r="J72" s="35"/>
      <c r="K72" s="35"/>
      <c r="L72" s="35"/>
      <c r="M72" s="35"/>
      <c r="N72" s="35"/>
      <c r="O72" s="35"/>
      <c r="P72" s="35"/>
      <c r="Q72" s="35"/>
      <c r="R72" s="35"/>
      <c r="S72" s="35"/>
      <c r="T72" s="35"/>
      <c r="U72" s="34"/>
    </row>
    <row r="73" spans="2:21" x14ac:dyDescent="0.2">
      <c r="B73" s="33"/>
      <c r="C73" s="35"/>
      <c r="D73" s="35"/>
      <c r="E73" s="35"/>
      <c r="F73" s="35"/>
      <c r="G73" s="35"/>
      <c r="H73" s="35"/>
      <c r="I73" s="35"/>
      <c r="J73" s="35"/>
      <c r="K73" s="35"/>
      <c r="L73" s="35"/>
      <c r="M73" s="35"/>
      <c r="N73" s="35"/>
      <c r="O73" s="35"/>
      <c r="P73" s="35"/>
      <c r="Q73" s="35"/>
      <c r="R73" s="35"/>
      <c r="S73" s="35"/>
      <c r="T73" s="35"/>
      <c r="U73" s="34"/>
    </row>
    <row r="74" spans="2:21" x14ac:dyDescent="0.2">
      <c r="B74" s="33"/>
      <c r="C74" s="35"/>
      <c r="D74" s="35"/>
      <c r="E74" s="35"/>
      <c r="F74" s="35"/>
      <c r="G74" s="35"/>
      <c r="H74" s="35"/>
      <c r="I74" s="35"/>
      <c r="J74" s="35"/>
      <c r="K74" s="35"/>
      <c r="L74" s="35"/>
      <c r="M74" s="35"/>
      <c r="N74" s="35"/>
      <c r="O74" s="35"/>
      <c r="P74" s="35"/>
      <c r="Q74" s="35"/>
      <c r="R74" s="35"/>
      <c r="S74" s="35"/>
      <c r="T74" s="35"/>
      <c r="U74" s="34"/>
    </row>
    <row r="75" spans="2:21" x14ac:dyDescent="0.2">
      <c r="B75" s="33"/>
      <c r="C75" s="35"/>
      <c r="D75" s="35"/>
      <c r="E75" s="35"/>
      <c r="F75" s="35"/>
      <c r="G75" s="35"/>
      <c r="H75" s="35"/>
      <c r="I75" s="35"/>
      <c r="K75" s="35"/>
      <c r="L75" s="35"/>
      <c r="M75" s="35"/>
      <c r="N75" s="35"/>
      <c r="O75" s="35"/>
      <c r="P75" s="35"/>
      <c r="Q75" s="35"/>
      <c r="R75" s="35"/>
      <c r="S75" s="35"/>
      <c r="T75" s="35"/>
      <c r="U75" s="34"/>
    </row>
    <row r="76" spans="2:21" x14ac:dyDescent="0.2">
      <c r="B76" s="33"/>
      <c r="C76" s="35"/>
      <c r="D76" s="35"/>
      <c r="E76" s="35"/>
      <c r="F76" s="35"/>
      <c r="G76" s="35"/>
      <c r="H76" s="35"/>
      <c r="I76" s="35"/>
      <c r="K76" s="300" t="s">
        <v>59</v>
      </c>
      <c r="L76" s="300"/>
      <c r="M76" s="300"/>
      <c r="N76" s="300"/>
      <c r="O76" s="35"/>
      <c r="P76" s="35"/>
      <c r="Q76" s="35"/>
      <c r="R76" s="35"/>
      <c r="S76" s="35"/>
      <c r="T76" s="35"/>
      <c r="U76" s="34"/>
    </row>
    <row r="77" spans="2:21" ht="15" x14ac:dyDescent="0.25">
      <c r="B77" s="33"/>
      <c r="C77" s="35"/>
      <c r="D77" s="35"/>
      <c r="E77" s="35"/>
      <c r="F77" s="35"/>
      <c r="G77" s="35"/>
      <c r="H77" s="35"/>
      <c r="I77" s="35"/>
      <c r="K77" s="302" t="str">
        <f>+Autodiagnóstico!C27</f>
        <v>Calidad de la Planeación</v>
      </c>
      <c r="L77" s="302"/>
      <c r="M77" s="302"/>
      <c r="N77" s="302"/>
      <c r="O77" s="35"/>
      <c r="P77" s="35"/>
      <c r="Q77" s="35"/>
      <c r="R77" s="35"/>
      <c r="S77" s="35"/>
      <c r="T77" s="35"/>
      <c r="U77" s="34"/>
    </row>
    <row r="78" spans="2:21" x14ac:dyDescent="0.2">
      <c r="B78" s="33"/>
      <c r="C78" s="35"/>
      <c r="D78" s="45"/>
      <c r="E78" s="35"/>
      <c r="F78" s="35"/>
      <c r="G78" s="35"/>
      <c r="H78" s="35"/>
      <c r="I78" s="35"/>
      <c r="J78" s="35"/>
      <c r="L78" s="35"/>
      <c r="M78" s="35"/>
      <c r="N78" s="35"/>
      <c r="O78" s="35"/>
      <c r="P78" s="35"/>
      <c r="Q78" s="35"/>
      <c r="R78" s="35"/>
      <c r="S78" s="35"/>
      <c r="T78" s="35"/>
      <c r="U78" s="34"/>
    </row>
    <row r="79" spans="2:21" x14ac:dyDescent="0.2">
      <c r="B79" s="33"/>
      <c r="C79" s="35"/>
      <c r="D79" s="35"/>
      <c r="E79" s="35"/>
      <c r="F79" s="35"/>
      <c r="G79" s="35"/>
      <c r="H79" s="35"/>
      <c r="I79" s="35"/>
      <c r="M79" s="35"/>
      <c r="N79" s="35"/>
      <c r="O79" s="35"/>
      <c r="P79" s="35"/>
      <c r="Q79" s="35"/>
      <c r="R79" s="35"/>
      <c r="S79" s="35"/>
      <c r="T79" s="35"/>
      <c r="U79" s="34"/>
    </row>
    <row r="80" spans="2:21" x14ac:dyDescent="0.2">
      <c r="B80" s="33"/>
      <c r="C80" s="35"/>
      <c r="D80" s="35"/>
      <c r="E80" s="35"/>
      <c r="F80" s="35"/>
      <c r="G80" s="35"/>
      <c r="H80" s="35"/>
      <c r="I80" s="35"/>
      <c r="J80" s="35" t="str">
        <f>+Autodiagnóstico!E27</f>
        <v>Toma de decisiones basada en evidencias</v>
      </c>
      <c r="K80" s="32">
        <v>100</v>
      </c>
      <c r="L80" s="36">
        <f>+Autodiagnóstico!F27</f>
        <v>100</v>
      </c>
      <c r="M80" s="35"/>
      <c r="N80" s="35"/>
      <c r="O80" s="35"/>
      <c r="P80" s="35"/>
      <c r="Q80" s="35"/>
      <c r="R80" s="35"/>
      <c r="S80" s="35"/>
      <c r="T80" s="35"/>
      <c r="U80" s="34"/>
    </row>
    <row r="81" spans="2:21" x14ac:dyDescent="0.2">
      <c r="B81" s="33"/>
      <c r="C81" s="35"/>
      <c r="D81" s="35"/>
      <c r="E81" s="35"/>
      <c r="F81" s="35"/>
      <c r="G81" s="35"/>
      <c r="H81" s="35"/>
      <c r="I81" s="35"/>
      <c r="J81" s="35" t="str">
        <f>+Autodiagnóstico!E28</f>
        <v>Formulación de planes</v>
      </c>
      <c r="K81" s="32">
        <v>100</v>
      </c>
      <c r="L81" s="36">
        <f>+Autodiagnóstico!F28</f>
        <v>100</v>
      </c>
      <c r="M81" s="35"/>
      <c r="N81" s="35"/>
      <c r="O81" s="35"/>
      <c r="P81" s="35"/>
      <c r="Q81" s="35"/>
      <c r="R81" s="35"/>
      <c r="S81" s="35"/>
      <c r="T81" s="35"/>
      <c r="U81" s="34"/>
    </row>
    <row r="82" spans="2:21" x14ac:dyDescent="0.2">
      <c r="B82" s="33"/>
      <c r="C82" s="35"/>
      <c r="D82" s="35"/>
      <c r="E82" s="35"/>
      <c r="F82" s="35"/>
      <c r="G82" s="35"/>
      <c r="H82" s="35"/>
      <c r="I82" s="35"/>
      <c r="J82" s="35" t="str">
        <f>+Autodiagnóstico!E45</f>
        <v>Programación presupuestal</v>
      </c>
      <c r="K82" s="35">
        <v>100</v>
      </c>
      <c r="L82" s="36">
        <f>+Autodiagnóstico!F45</f>
        <v>100</v>
      </c>
      <c r="M82" s="35"/>
      <c r="N82" s="35"/>
      <c r="O82" s="35"/>
      <c r="P82" s="35"/>
      <c r="Q82" s="35"/>
      <c r="R82" s="35"/>
      <c r="S82" s="35"/>
      <c r="T82" s="35"/>
      <c r="U82" s="34"/>
    </row>
    <row r="83" spans="2:21" x14ac:dyDescent="0.2">
      <c r="B83" s="33"/>
      <c r="C83" s="35"/>
      <c r="D83" s="35"/>
      <c r="E83" s="35"/>
      <c r="F83" s="35"/>
      <c r="G83" s="35"/>
      <c r="H83" s="35"/>
      <c r="I83" s="35"/>
      <c r="J83" s="35" t="str">
        <f>+Autodiagnóstico!E56</f>
        <v>Planeación Participativa</v>
      </c>
      <c r="K83" s="35">
        <v>100</v>
      </c>
      <c r="L83" s="32">
        <f>+Autodiagnóstico!F56</f>
        <v>100</v>
      </c>
      <c r="N83" s="35"/>
      <c r="O83" s="35"/>
      <c r="P83" s="35"/>
      <c r="Q83" s="35"/>
      <c r="R83" s="35"/>
      <c r="S83" s="35"/>
      <c r="T83" s="35"/>
      <c r="U83" s="34"/>
    </row>
    <row r="84" spans="2:21" x14ac:dyDescent="0.2">
      <c r="B84" s="33"/>
      <c r="C84" s="35"/>
      <c r="D84" s="35"/>
      <c r="E84" s="35"/>
      <c r="F84" s="35"/>
      <c r="G84" s="35"/>
      <c r="H84" s="35"/>
      <c r="I84" s="35"/>
      <c r="J84" s="35"/>
      <c r="K84" s="35"/>
      <c r="N84" s="35"/>
      <c r="O84" s="35"/>
      <c r="P84" s="35"/>
      <c r="Q84" s="35"/>
      <c r="R84" s="35"/>
      <c r="S84" s="35"/>
      <c r="T84" s="35"/>
      <c r="U84" s="34"/>
    </row>
    <row r="85" spans="2:21" x14ac:dyDescent="0.2">
      <c r="B85" s="33"/>
      <c r="C85" s="35"/>
      <c r="D85" s="35"/>
      <c r="E85" s="35"/>
      <c r="F85" s="35"/>
      <c r="G85" s="35"/>
      <c r="H85" s="35"/>
      <c r="I85" s="35"/>
      <c r="J85" s="35"/>
      <c r="K85" s="35"/>
      <c r="N85" s="35"/>
      <c r="O85" s="35"/>
      <c r="P85" s="35"/>
      <c r="Q85" s="35"/>
      <c r="R85" s="35"/>
      <c r="S85" s="35"/>
      <c r="T85" s="35"/>
      <c r="U85" s="34"/>
    </row>
    <row r="86" spans="2:21" x14ac:dyDescent="0.2">
      <c r="B86" s="33"/>
      <c r="C86" s="35"/>
      <c r="D86" s="35"/>
      <c r="E86" s="35"/>
      <c r="F86" s="35"/>
      <c r="G86" s="35"/>
      <c r="H86" s="35"/>
      <c r="I86" s="35"/>
      <c r="J86" s="35"/>
      <c r="K86" s="35"/>
      <c r="N86" s="35"/>
      <c r="O86" s="35"/>
      <c r="P86" s="35"/>
      <c r="Q86" s="35"/>
      <c r="R86" s="35"/>
      <c r="S86" s="35"/>
      <c r="T86" s="35"/>
      <c r="U86" s="34"/>
    </row>
    <row r="87" spans="2:21" x14ac:dyDescent="0.2">
      <c r="B87" s="33"/>
      <c r="C87" s="35"/>
      <c r="D87" s="35"/>
      <c r="E87" s="35"/>
      <c r="F87" s="35"/>
      <c r="G87" s="35"/>
      <c r="H87" s="35"/>
      <c r="I87" s="35"/>
      <c r="J87" s="35"/>
      <c r="K87" s="35"/>
      <c r="L87" s="35"/>
      <c r="M87" s="35"/>
      <c r="N87" s="35"/>
      <c r="O87" s="35"/>
      <c r="P87" s="35"/>
      <c r="Q87" s="35"/>
      <c r="R87" s="35"/>
      <c r="S87" s="35"/>
      <c r="T87" s="35"/>
      <c r="U87" s="34"/>
    </row>
    <row r="88" spans="2:21" x14ac:dyDescent="0.2">
      <c r="B88" s="33"/>
      <c r="C88" s="35"/>
      <c r="D88" s="35"/>
      <c r="E88" s="35"/>
      <c r="F88" s="35"/>
      <c r="G88" s="35"/>
      <c r="H88" s="35"/>
      <c r="I88" s="35"/>
      <c r="J88" s="35"/>
      <c r="K88" s="35"/>
      <c r="L88" s="35"/>
      <c r="M88" s="35"/>
      <c r="N88" s="35"/>
      <c r="O88" s="35"/>
      <c r="P88" s="35"/>
      <c r="Q88" s="35"/>
      <c r="R88" s="35"/>
      <c r="S88" s="35"/>
      <c r="T88" s="35"/>
      <c r="U88" s="34"/>
    </row>
    <row r="89" spans="2:21" x14ac:dyDescent="0.2">
      <c r="B89" s="33"/>
      <c r="C89" s="35"/>
      <c r="D89" s="35"/>
      <c r="E89" s="35"/>
      <c r="F89" s="35"/>
      <c r="G89" s="35"/>
      <c r="H89" s="35"/>
      <c r="I89" s="35"/>
      <c r="J89" s="35"/>
      <c r="K89" s="35"/>
      <c r="L89" s="35"/>
      <c r="M89" s="35"/>
      <c r="N89" s="35"/>
      <c r="O89" s="35"/>
      <c r="P89" s="35"/>
      <c r="Q89" s="35"/>
      <c r="R89" s="35"/>
      <c r="S89" s="35"/>
      <c r="T89" s="35"/>
      <c r="U89" s="34"/>
    </row>
    <row r="90" spans="2:21" x14ac:dyDescent="0.2">
      <c r="B90" s="33"/>
      <c r="C90" s="35"/>
      <c r="D90" s="35"/>
      <c r="E90" s="35"/>
      <c r="F90" s="35"/>
      <c r="G90" s="35"/>
      <c r="H90" s="35"/>
      <c r="I90" s="35"/>
      <c r="J90" s="35"/>
      <c r="K90" s="35"/>
      <c r="L90" s="35"/>
      <c r="M90" s="35"/>
      <c r="N90" s="35"/>
      <c r="O90" s="35"/>
      <c r="P90" s="35"/>
      <c r="Q90" s="35"/>
      <c r="R90" s="35"/>
      <c r="S90" s="35"/>
      <c r="T90" s="35"/>
      <c r="U90" s="34"/>
    </row>
    <row r="91" spans="2:21" x14ac:dyDescent="0.2">
      <c r="B91" s="33"/>
      <c r="C91" s="35"/>
      <c r="D91" s="35"/>
      <c r="E91" s="35"/>
      <c r="F91" s="35"/>
      <c r="G91" s="35"/>
      <c r="H91" s="35"/>
      <c r="I91" s="35"/>
      <c r="J91" s="35"/>
      <c r="K91" s="35"/>
      <c r="L91" s="35"/>
      <c r="M91" s="35"/>
      <c r="N91" s="35"/>
      <c r="O91" s="35"/>
      <c r="P91" s="35"/>
      <c r="Q91" s="35"/>
      <c r="R91" s="35"/>
      <c r="S91" s="35"/>
      <c r="T91" s="35"/>
      <c r="U91" s="34"/>
    </row>
    <row r="92" spans="2:21" x14ac:dyDescent="0.2">
      <c r="B92" s="33"/>
      <c r="C92" s="35"/>
      <c r="D92" s="35"/>
      <c r="E92" s="35"/>
      <c r="F92" s="35"/>
      <c r="G92" s="35"/>
      <c r="H92" s="35"/>
      <c r="I92" s="35"/>
      <c r="J92" s="35"/>
      <c r="K92" s="35"/>
      <c r="L92" s="35"/>
      <c r="M92" s="35"/>
      <c r="N92" s="35"/>
      <c r="O92" s="35"/>
      <c r="P92" s="35"/>
      <c r="Q92" s="35"/>
      <c r="R92" s="35"/>
      <c r="S92" s="35"/>
      <c r="T92" s="35"/>
      <c r="U92" s="34"/>
    </row>
    <row r="93" spans="2:21" x14ac:dyDescent="0.2">
      <c r="B93" s="33"/>
      <c r="C93" s="35"/>
      <c r="D93" s="35"/>
      <c r="E93" s="35"/>
      <c r="F93" s="35"/>
      <c r="G93" s="35"/>
      <c r="H93" s="35"/>
      <c r="I93" s="35"/>
      <c r="J93" s="35"/>
      <c r="K93" s="35"/>
      <c r="L93" s="35"/>
      <c r="M93" s="35"/>
      <c r="N93" s="35"/>
      <c r="O93" s="35"/>
      <c r="P93" s="35"/>
      <c r="Q93" s="35"/>
      <c r="R93" s="35"/>
      <c r="S93" s="35"/>
      <c r="T93" s="35"/>
      <c r="U93" s="34"/>
    </row>
    <row r="94" spans="2:21" x14ac:dyDescent="0.2">
      <c r="B94" s="33"/>
      <c r="C94" s="35"/>
      <c r="D94" s="35"/>
      <c r="E94" s="35"/>
      <c r="F94" s="35"/>
      <c r="G94" s="35"/>
      <c r="H94" s="35"/>
      <c r="I94" s="35"/>
      <c r="J94" s="35"/>
      <c r="K94" s="35"/>
      <c r="L94" s="35"/>
      <c r="M94" s="35"/>
      <c r="N94" s="35"/>
      <c r="O94" s="35"/>
      <c r="P94" s="35"/>
      <c r="Q94" s="35"/>
      <c r="R94" s="35"/>
      <c r="S94" s="35"/>
      <c r="T94" s="35"/>
      <c r="U94" s="34"/>
    </row>
    <row r="95" spans="2:21" x14ac:dyDescent="0.2">
      <c r="B95" s="33"/>
      <c r="C95" s="35"/>
      <c r="D95" s="35"/>
      <c r="E95" s="35"/>
      <c r="F95" s="35"/>
      <c r="G95" s="35"/>
      <c r="H95" s="35"/>
      <c r="I95" s="35"/>
      <c r="J95" s="35"/>
      <c r="K95" s="35"/>
      <c r="L95" s="35"/>
      <c r="M95" s="35"/>
      <c r="N95" s="35"/>
      <c r="O95" s="35"/>
      <c r="P95" s="35"/>
      <c r="Q95" s="35"/>
      <c r="R95" s="35"/>
      <c r="S95" s="35"/>
      <c r="T95" s="35"/>
      <c r="U95" s="34"/>
    </row>
    <row r="96" spans="2:21" x14ac:dyDescent="0.2">
      <c r="B96" s="33"/>
      <c r="C96" s="35"/>
      <c r="D96" s="35"/>
      <c r="E96" s="35"/>
      <c r="F96" s="35"/>
      <c r="G96" s="35"/>
      <c r="H96" s="35"/>
      <c r="I96" s="35"/>
      <c r="J96" s="35"/>
      <c r="K96" s="35"/>
      <c r="L96" s="35"/>
      <c r="M96" s="35"/>
      <c r="N96" s="35"/>
      <c r="O96" s="35"/>
      <c r="P96" s="35"/>
      <c r="Q96" s="35"/>
      <c r="R96" s="35"/>
      <c r="S96" s="35"/>
      <c r="T96" s="35"/>
      <c r="U96" s="34"/>
    </row>
    <row r="97" spans="2:21" x14ac:dyDescent="0.2">
      <c r="B97" s="33"/>
      <c r="C97" s="35"/>
      <c r="D97" s="35"/>
      <c r="E97" s="35"/>
      <c r="F97" s="35"/>
      <c r="G97" s="35"/>
      <c r="H97" s="35"/>
      <c r="I97" s="35"/>
      <c r="J97" s="35"/>
      <c r="K97" s="35"/>
      <c r="L97" s="35"/>
      <c r="M97" s="35"/>
      <c r="N97" s="35"/>
      <c r="O97" s="35"/>
      <c r="P97" s="35"/>
      <c r="Q97" s="35"/>
      <c r="R97" s="35"/>
      <c r="S97" s="35"/>
      <c r="T97" s="35"/>
      <c r="U97" s="34"/>
    </row>
    <row r="98" spans="2:21" x14ac:dyDescent="0.2">
      <c r="B98" s="33"/>
      <c r="C98" s="35"/>
      <c r="D98" s="35"/>
      <c r="E98" s="35"/>
      <c r="F98" s="35"/>
      <c r="G98" s="35"/>
      <c r="H98" s="35"/>
      <c r="I98" s="35"/>
      <c r="J98" s="35"/>
      <c r="K98" s="35"/>
      <c r="L98" s="35"/>
      <c r="M98" s="35"/>
      <c r="N98" s="35"/>
      <c r="O98" s="35"/>
      <c r="P98" s="35"/>
      <c r="Q98" s="35"/>
      <c r="R98" s="35"/>
      <c r="S98" s="35"/>
      <c r="T98" s="35"/>
      <c r="U98" s="34"/>
    </row>
    <row r="99" spans="2:21" x14ac:dyDescent="0.2">
      <c r="B99" s="33"/>
      <c r="C99" s="35"/>
      <c r="D99" s="35"/>
      <c r="E99" s="35"/>
      <c r="F99" s="35"/>
      <c r="G99" s="35"/>
      <c r="H99" s="35"/>
      <c r="I99" s="35"/>
      <c r="J99" s="35"/>
      <c r="K99" s="300" t="s">
        <v>60</v>
      </c>
      <c r="L99" s="300"/>
      <c r="M99" s="300"/>
      <c r="N99" s="300"/>
      <c r="O99" s="35"/>
      <c r="P99" s="35"/>
      <c r="Q99" s="35"/>
      <c r="R99" s="35"/>
      <c r="S99" s="35"/>
      <c r="T99" s="35"/>
      <c r="U99" s="34"/>
    </row>
    <row r="100" spans="2:21" ht="15" x14ac:dyDescent="0.25">
      <c r="B100" s="33"/>
      <c r="C100" s="35"/>
      <c r="D100" s="35"/>
      <c r="E100" s="35"/>
      <c r="F100" s="35"/>
      <c r="G100" s="35"/>
      <c r="H100" s="35"/>
      <c r="I100" s="35"/>
      <c r="J100" s="35"/>
      <c r="K100" s="302" t="str">
        <f>+Autodiagnóstico!C58</f>
        <v>Liderazgo Estratégico</v>
      </c>
      <c r="L100" s="302"/>
      <c r="M100" s="302"/>
      <c r="N100" s="302"/>
      <c r="O100" s="35"/>
      <c r="P100" s="35"/>
      <c r="Q100" s="35"/>
      <c r="R100" s="35"/>
      <c r="S100" s="35"/>
      <c r="T100" s="35"/>
      <c r="U100" s="34"/>
    </row>
    <row r="101" spans="2:21" x14ac:dyDescent="0.2">
      <c r="B101" s="33"/>
      <c r="C101" s="35"/>
      <c r="D101" s="35"/>
      <c r="E101" s="35"/>
      <c r="F101" s="35"/>
      <c r="G101" s="35"/>
      <c r="H101" s="35"/>
      <c r="I101" s="35"/>
      <c r="J101" s="35"/>
      <c r="K101" s="35"/>
      <c r="L101" s="35"/>
      <c r="M101" s="35"/>
      <c r="N101" s="35"/>
      <c r="O101" s="35"/>
      <c r="P101" s="35"/>
      <c r="Q101" s="35"/>
      <c r="R101" s="35"/>
      <c r="S101" s="35"/>
      <c r="T101" s="35"/>
      <c r="U101" s="34"/>
    </row>
    <row r="102" spans="2:21" x14ac:dyDescent="0.2">
      <c r="B102" s="33"/>
      <c r="C102" s="35"/>
      <c r="D102" s="35"/>
      <c r="E102" s="35"/>
      <c r="F102" s="35"/>
      <c r="G102" s="35"/>
      <c r="H102" s="35"/>
      <c r="I102" s="35"/>
      <c r="J102" s="35"/>
      <c r="K102" s="35"/>
      <c r="L102" s="35"/>
      <c r="M102" s="35"/>
      <c r="N102" s="35"/>
      <c r="O102" s="35"/>
      <c r="P102" s="35"/>
      <c r="Q102" s="35"/>
      <c r="R102" s="35"/>
      <c r="S102" s="35"/>
      <c r="T102" s="35"/>
      <c r="U102" s="34"/>
    </row>
    <row r="103" spans="2:21" x14ac:dyDescent="0.2">
      <c r="B103" s="33"/>
      <c r="C103" s="35"/>
      <c r="D103" s="35"/>
      <c r="E103" s="35"/>
      <c r="F103" s="35"/>
      <c r="G103" s="35"/>
      <c r="H103" s="35"/>
      <c r="I103" s="35"/>
      <c r="J103" s="35"/>
      <c r="K103" s="35" t="s">
        <v>55</v>
      </c>
      <c r="L103" s="35" t="s">
        <v>56</v>
      </c>
      <c r="M103" s="35" t="s">
        <v>57</v>
      </c>
      <c r="N103" s="35"/>
      <c r="O103" s="35"/>
      <c r="P103" s="35"/>
      <c r="Q103" s="35"/>
      <c r="R103" s="35"/>
      <c r="S103" s="35"/>
      <c r="T103" s="35"/>
      <c r="U103" s="34"/>
    </row>
    <row r="104" spans="2:21" x14ac:dyDescent="0.2">
      <c r="B104" s="33"/>
      <c r="C104" s="35"/>
      <c r="D104" s="35"/>
      <c r="E104" s="35"/>
      <c r="F104" s="35"/>
      <c r="G104" s="35"/>
      <c r="H104" s="35"/>
      <c r="I104" s="35"/>
      <c r="J104" s="35"/>
      <c r="K104" s="35" t="str">
        <f>+Autodiagnóstico!E58</f>
        <v>Liderazgo Estratégico</v>
      </c>
      <c r="L104" s="35">
        <v>100</v>
      </c>
      <c r="M104" s="36">
        <f>+Autodiagnóstico!F58</f>
        <v>100</v>
      </c>
      <c r="N104" s="35"/>
      <c r="O104" s="35"/>
      <c r="P104" s="35"/>
      <c r="Q104" s="35"/>
      <c r="R104" s="35"/>
      <c r="S104" s="35"/>
      <c r="T104" s="35"/>
      <c r="U104" s="34"/>
    </row>
    <row r="105" spans="2:21" x14ac:dyDescent="0.2">
      <c r="B105" s="33"/>
      <c r="C105" s="35"/>
      <c r="D105" s="35"/>
      <c r="E105" s="35"/>
      <c r="F105" s="35"/>
      <c r="G105" s="35"/>
      <c r="H105" s="35"/>
      <c r="I105" s="35"/>
      <c r="J105" s="35"/>
      <c r="K105" s="35"/>
      <c r="L105" s="35"/>
      <c r="M105" s="36"/>
      <c r="N105" s="35"/>
      <c r="O105" s="35"/>
      <c r="P105" s="35"/>
      <c r="Q105" s="35"/>
      <c r="R105" s="35"/>
      <c r="S105" s="35"/>
      <c r="T105" s="35"/>
      <c r="U105" s="34"/>
    </row>
    <row r="106" spans="2:21" x14ac:dyDescent="0.2">
      <c r="B106" s="33"/>
      <c r="C106" s="35"/>
      <c r="D106" s="35"/>
      <c r="E106" s="35"/>
      <c r="F106" s="35"/>
      <c r="G106" s="35"/>
      <c r="H106" s="35"/>
      <c r="I106" s="35"/>
      <c r="J106" s="35"/>
      <c r="K106" s="35"/>
      <c r="L106" s="35"/>
      <c r="M106" s="35"/>
      <c r="N106" s="35"/>
      <c r="O106" s="35"/>
      <c r="P106" s="35"/>
      <c r="Q106" s="35"/>
      <c r="R106" s="35"/>
      <c r="S106" s="35"/>
      <c r="T106" s="35"/>
      <c r="U106" s="34"/>
    </row>
    <row r="107" spans="2:21" x14ac:dyDescent="0.2">
      <c r="B107" s="33"/>
      <c r="C107" s="35"/>
      <c r="D107" s="35"/>
      <c r="E107" s="35"/>
      <c r="F107" s="35"/>
      <c r="G107" s="35"/>
      <c r="H107" s="35"/>
      <c r="I107" s="35"/>
      <c r="J107" s="35"/>
      <c r="K107" s="35"/>
      <c r="L107" s="35"/>
      <c r="M107" s="35"/>
      <c r="N107" s="35"/>
      <c r="O107" s="35"/>
      <c r="P107" s="35"/>
      <c r="Q107" s="35"/>
      <c r="R107" s="35"/>
      <c r="S107" s="35"/>
      <c r="T107" s="35"/>
      <c r="U107" s="34"/>
    </row>
    <row r="108" spans="2:21" x14ac:dyDescent="0.2">
      <c r="B108" s="33"/>
      <c r="C108" s="35"/>
      <c r="D108" s="35"/>
      <c r="E108" s="35"/>
      <c r="F108" s="35"/>
      <c r="G108" s="35"/>
      <c r="H108" s="35"/>
      <c r="I108" s="35"/>
      <c r="J108" s="35"/>
      <c r="K108" s="35"/>
      <c r="L108" s="35"/>
      <c r="M108" s="35"/>
      <c r="N108" s="35"/>
      <c r="O108" s="35"/>
      <c r="P108" s="35"/>
      <c r="Q108" s="35"/>
      <c r="R108" s="35"/>
      <c r="S108" s="35"/>
      <c r="T108" s="35"/>
      <c r="U108" s="34"/>
    </row>
    <row r="109" spans="2:21" x14ac:dyDescent="0.2">
      <c r="B109" s="33"/>
      <c r="C109" s="35"/>
      <c r="D109" s="35"/>
      <c r="E109" s="35"/>
      <c r="F109" s="35"/>
      <c r="G109" s="35"/>
      <c r="H109" s="35"/>
      <c r="I109" s="35"/>
      <c r="J109" s="35"/>
      <c r="K109" s="35"/>
      <c r="L109" s="35"/>
      <c r="M109" s="35"/>
      <c r="N109" s="35"/>
      <c r="O109" s="35"/>
      <c r="P109" s="35"/>
      <c r="Q109" s="35"/>
      <c r="R109" s="35"/>
      <c r="S109" s="35"/>
      <c r="T109" s="35"/>
      <c r="U109" s="34"/>
    </row>
    <row r="110" spans="2:21" x14ac:dyDescent="0.2">
      <c r="B110" s="33"/>
      <c r="C110" s="35"/>
      <c r="D110" s="35"/>
      <c r="E110" s="35"/>
      <c r="F110" s="35"/>
      <c r="G110" s="35"/>
      <c r="H110" s="35"/>
      <c r="I110" s="35"/>
      <c r="J110" s="35"/>
      <c r="K110" s="35"/>
      <c r="L110" s="35"/>
      <c r="M110" s="35"/>
      <c r="N110" s="35"/>
      <c r="O110" s="35"/>
      <c r="P110" s="35"/>
      <c r="Q110" s="35"/>
      <c r="R110" s="35"/>
      <c r="S110" s="35"/>
      <c r="T110" s="35"/>
      <c r="U110" s="34"/>
    </row>
    <row r="111" spans="2:21" x14ac:dyDescent="0.2">
      <c r="B111" s="33"/>
      <c r="C111" s="35"/>
      <c r="D111" s="35"/>
      <c r="E111" s="35"/>
      <c r="F111" s="35"/>
      <c r="G111" s="35"/>
      <c r="H111" s="35"/>
      <c r="I111" s="35"/>
      <c r="J111" s="35"/>
      <c r="K111" s="35"/>
      <c r="L111" s="35"/>
      <c r="M111" s="35"/>
      <c r="N111" s="35"/>
      <c r="O111" s="35"/>
      <c r="P111" s="35"/>
      <c r="Q111" s="35"/>
      <c r="R111" s="35"/>
      <c r="S111" s="35"/>
      <c r="T111" s="35"/>
      <c r="U111" s="34"/>
    </row>
    <row r="112" spans="2:21" x14ac:dyDescent="0.2">
      <c r="B112" s="33"/>
      <c r="C112" s="35"/>
      <c r="D112" s="35"/>
      <c r="E112" s="35"/>
      <c r="F112" s="35"/>
      <c r="G112" s="35"/>
      <c r="H112" s="35"/>
      <c r="I112" s="35"/>
      <c r="J112" s="35"/>
      <c r="K112" s="35"/>
      <c r="L112" s="35"/>
      <c r="M112" s="35"/>
      <c r="N112" s="35"/>
      <c r="O112" s="35"/>
      <c r="P112" s="35"/>
      <c r="Q112" s="35"/>
      <c r="R112" s="35"/>
      <c r="S112" s="35"/>
      <c r="T112" s="35"/>
      <c r="U112" s="34"/>
    </row>
    <row r="113" spans="2:21" x14ac:dyDescent="0.2">
      <c r="B113" s="33"/>
      <c r="C113" s="35"/>
      <c r="D113" s="35"/>
      <c r="E113" s="35"/>
      <c r="F113" s="35"/>
      <c r="G113" s="35"/>
      <c r="H113" s="35"/>
      <c r="I113" s="35"/>
      <c r="J113" s="35"/>
      <c r="K113" s="35"/>
      <c r="L113" s="35"/>
      <c r="M113" s="35"/>
      <c r="N113" s="35"/>
      <c r="O113" s="35"/>
      <c r="P113" s="35"/>
      <c r="Q113" s="35"/>
      <c r="R113" s="35"/>
      <c r="S113" s="35"/>
      <c r="T113" s="35"/>
      <c r="U113" s="34"/>
    </row>
    <row r="114" spans="2:21" x14ac:dyDescent="0.2">
      <c r="B114" s="33"/>
      <c r="C114" s="35"/>
      <c r="D114" s="35"/>
      <c r="E114" s="35"/>
      <c r="F114" s="35"/>
      <c r="G114" s="35"/>
      <c r="H114" s="35"/>
      <c r="I114" s="35"/>
      <c r="J114" s="35"/>
      <c r="K114" s="35"/>
      <c r="L114" s="35"/>
      <c r="M114" s="35"/>
      <c r="N114" s="35"/>
      <c r="O114" s="35"/>
      <c r="P114" s="35"/>
      <c r="Q114" s="35"/>
      <c r="R114" s="35"/>
      <c r="S114" s="35"/>
      <c r="T114" s="35"/>
      <c r="U114" s="34"/>
    </row>
    <row r="115" spans="2:21" x14ac:dyDescent="0.2">
      <c r="B115" s="33"/>
      <c r="C115" s="35"/>
      <c r="D115" s="35"/>
      <c r="E115" s="35"/>
      <c r="F115" s="35"/>
      <c r="G115" s="35"/>
      <c r="H115" s="35"/>
      <c r="I115" s="35"/>
      <c r="J115" s="35"/>
      <c r="K115" s="35"/>
      <c r="L115" s="35"/>
      <c r="M115" s="35"/>
      <c r="N115" s="35"/>
      <c r="O115" s="35"/>
      <c r="P115" s="35"/>
      <c r="Q115" s="35"/>
      <c r="R115" s="35"/>
      <c r="S115" s="35"/>
      <c r="T115" s="35"/>
      <c r="U115" s="34"/>
    </row>
    <row r="116" spans="2:21" x14ac:dyDescent="0.2">
      <c r="B116" s="33"/>
      <c r="C116" s="35"/>
      <c r="D116" s="35"/>
      <c r="E116" s="35"/>
      <c r="F116" s="35"/>
      <c r="G116" s="35"/>
      <c r="H116" s="35"/>
      <c r="I116" s="35"/>
      <c r="J116" s="35"/>
      <c r="K116" s="35"/>
      <c r="L116" s="35"/>
      <c r="M116" s="35"/>
      <c r="N116" s="35"/>
      <c r="O116" s="35"/>
      <c r="P116" s="35"/>
      <c r="Q116" s="35"/>
      <c r="R116" s="35"/>
      <c r="S116" s="35"/>
      <c r="T116" s="35"/>
      <c r="U116" s="34"/>
    </row>
    <row r="117" spans="2:21" x14ac:dyDescent="0.2">
      <c r="B117" s="33"/>
      <c r="C117" s="35"/>
      <c r="D117" s="35"/>
      <c r="E117" s="35"/>
      <c r="F117" s="35"/>
      <c r="G117" s="35"/>
      <c r="H117" s="35"/>
      <c r="I117" s="35"/>
      <c r="J117" s="35"/>
      <c r="K117" s="35"/>
      <c r="L117" s="35"/>
      <c r="M117" s="35"/>
      <c r="N117" s="35"/>
      <c r="O117" s="35"/>
      <c r="P117" s="35"/>
      <c r="Q117" s="35"/>
      <c r="R117" s="35"/>
      <c r="S117" s="35"/>
      <c r="T117" s="35"/>
      <c r="U117" s="34"/>
    </row>
    <row r="118" spans="2:21" x14ac:dyDescent="0.2">
      <c r="B118" s="33"/>
      <c r="C118" s="35"/>
      <c r="D118" s="35"/>
      <c r="E118" s="35"/>
      <c r="F118" s="35"/>
      <c r="G118" s="35"/>
      <c r="H118" s="35"/>
      <c r="I118" s="35"/>
      <c r="J118" s="35"/>
      <c r="K118" s="35"/>
      <c r="L118" s="35"/>
      <c r="M118" s="35"/>
      <c r="N118" s="35"/>
      <c r="O118" s="35"/>
      <c r="P118" s="35"/>
      <c r="Q118" s="35"/>
      <c r="R118" s="35"/>
      <c r="S118" s="35"/>
      <c r="T118" s="35"/>
      <c r="U118" s="34"/>
    </row>
    <row r="119" spans="2:21" x14ac:dyDescent="0.2">
      <c r="B119" s="33"/>
      <c r="C119" s="35"/>
      <c r="D119" s="35"/>
      <c r="E119" s="35"/>
      <c r="F119" s="35"/>
      <c r="G119" s="35"/>
      <c r="H119" s="35"/>
      <c r="I119" s="35"/>
      <c r="J119" s="35"/>
      <c r="K119" s="35"/>
      <c r="L119" s="35"/>
      <c r="M119" s="35"/>
      <c r="N119" s="35"/>
      <c r="O119" s="35"/>
      <c r="P119" s="35"/>
      <c r="Q119" s="35"/>
      <c r="R119" s="35"/>
      <c r="S119" s="35"/>
      <c r="T119" s="35"/>
      <c r="U119" s="34"/>
    </row>
    <row r="120" spans="2:21" x14ac:dyDescent="0.2">
      <c r="B120" s="33"/>
      <c r="C120" s="35"/>
      <c r="D120" s="35"/>
      <c r="E120" s="35"/>
      <c r="F120" s="35"/>
      <c r="G120" s="35"/>
      <c r="H120" s="35"/>
      <c r="I120" s="35"/>
      <c r="J120" s="35"/>
      <c r="K120" s="35"/>
      <c r="L120" s="35"/>
      <c r="M120" s="35"/>
      <c r="N120" s="35"/>
      <c r="O120" s="35"/>
      <c r="P120" s="35"/>
      <c r="Q120" s="35"/>
      <c r="R120" s="35"/>
      <c r="S120" s="35"/>
      <c r="T120" s="35"/>
      <c r="U120" s="34"/>
    </row>
    <row r="121" spans="2:21" ht="15" thickBot="1" x14ac:dyDescent="0.25">
      <c r="B121" s="38"/>
      <c r="C121" s="39"/>
      <c r="D121" s="39"/>
      <c r="E121" s="39"/>
      <c r="F121" s="39"/>
      <c r="G121" s="39"/>
      <c r="H121" s="39"/>
      <c r="I121" s="39"/>
      <c r="J121" s="39"/>
      <c r="K121" s="39"/>
      <c r="L121" s="39"/>
      <c r="M121" s="39"/>
      <c r="N121" s="39"/>
      <c r="O121" s="39"/>
      <c r="P121" s="39"/>
      <c r="Q121" s="39"/>
      <c r="R121" s="39"/>
      <c r="S121" s="39"/>
      <c r="T121" s="39"/>
      <c r="U121" s="40"/>
    </row>
    <row r="122" spans="2:21" x14ac:dyDescent="0.2"/>
    <row r="123" spans="2:21" x14ac:dyDescent="0.2"/>
    <row r="124" spans="2:21" x14ac:dyDescent="0.2"/>
    <row r="125" spans="2:21" x14ac:dyDescent="0.2">
      <c r="C125" s="41"/>
      <c r="D125" s="42"/>
      <c r="E125" s="42"/>
      <c r="F125" s="42"/>
      <c r="O125" s="43"/>
      <c r="P125" s="44"/>
    </row>
    <row r="126" spans="2:21" x14ac:dyDescent="0.2">
      <c r="O126" s="43"/>
      <c r="P126" s="44"/>
    </row>
    <row r="127" spans="2:21" x14ac:dyDescent="0.2">
      <c r="O127" s="43"/>
      <c r="P127" s="44"/>
    </row>
    <row r="128" spans="2:21" x14ac:dyDescent="0.2"/>
    <row r="129" spans="11:12" ht="18" x14ac:dyDescent="0.25">
      <c r="K129" s="301" t="s">
        <v>19</v>
      </c>
      <c r="L129" s="301"/>
    </row>
    <row r="130" spans="11:12" x14ac:dyDescent="0.2"/>
    <row r="131" spans="11:12" hidden="1" x14ac:dyDescent="0.2"/>
    <row r="132" spans="11:12" hidden="1" x14ac:dyDescent="0.2"/>
    <row r="133" spans="11:12" hidden="1" x14ac:dyDescent="0.2"/>
    <row r="134" spans="11:12" hidden="1" x14ac:dyDescent="0.2"/>
    <row r="135" spans="11:12" hidden="1" x14ac:dyDescent="0.2"/>
    <row r="136" spans="11:12" hidden="1" x14ac:dyDescent="0.2"/>
  </sheetData>
  <mergeCells count="8">
    <mergeCell ref="C3:T3"/>
    <mergeCell ref="K53:N53"/>
    <mergeCell ref="K76:N76"/>
    <mergeCell ref="K129:L129"/>
    <mergeCell ref="K54:N54"/>
    <mergeCell ref="K77:N77"/>
    <mergeCell ref="K99:N99"/>
    <mergeCell ref="K100:N10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92"/>
  <sheetViews>
    <sheetView showGridLines="0" tabSelected="1" topLeftCell="C1" zoomScale="80" zoomScaleNormal="80" workbookViewId="0">
      <selection activeCell="E12" sqref="E12"/>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2.7109375" style="1" customWidth="1"/>
    <col min="5" max="5" width="54.140625" style="1" customWidth="1"/>
    <col min="6" max="6" width="15.5703125" style="4" customWidth="1"/>
    <col min="7" max="7" width="28.85546875" style="1" customWidth="1"/>
    <col min="8" max="9" width="22.140625" style="1" customWidth="1"/>
    <col min="10" max="10" width="21" style="1" customWidth="1"/>
    <col min="11" max="13" width="35.7109375" style="1" customWidth="1"/>
    <col min="14" max="14" width="1.42578125" style="1" customWidth="1"/>
    <col min="15" max="15" width="4.5703125" style="1" customWidth="1"/>
    <col min="16" max="22" width="0" style="1" hidden="1" customWidth="1"/>
    <col min="23" max="16384" width="11.42578125" style="1" hidden="1"/>
  </cols>
  <sheetData>
    <row r="1" spans="2:14" ht="8.25" customHeight="1" thickBot="1" x14ac:dyDescent="0.3"/>
    <row r="2" spans="2:14" ht="93" customHeight="1" x14ac:dyDescent="0.25">
      <c r="B2" s="17"/>
      <c r="C2" s="18"/>
      <c r="D2" s="18"/>
      <c r="E2" s="18"/>
      <c r="F2" s="19"/>
      <c r="G2" s="18"/>
      <c r="H2" s="18"/>
      <c r="I2" s="18"/>
      <c r="J2" s="18"/>
      <c r="K2" s="18"/>
      <c r="L2" s="18"/>
      <c r="M2" s="18"/>
      <c r="N2" s="20"/>
    </row>
    <row r="3" spans="2:14" x14ac:dyDescent="0.25">
      <c r="B3" s="21"/>
      <c r="C3" s="6"/>
      <c r="D3" s="6"/>
      <c r="E3" s="6"/>
      <c r="F3" s="7"/>
      <c r="G3" s="6"/>
      <c r="H3" s="6"/>
      <c r="I3" s="6"/>
      <c r="J3" s="6"/>
      <c r="K3" s="6"/>
      <c r="L3" s="6"/>
      <c r="M3" s="6"/>
      <c r="N3" s="22"/>
    </row>
    <row r="4" spans="2:14" ht="25.5" x14ac:dyDescent="0.25">
      <c r="B4" s="21"/>
      <c r="C4" s="297" t="s">
        <v>61</v>
      </c>
      <c r="D4" s="298"/>
      <c r="E4" s="298"/>
      <c r="F4" s="298"/>
      <c r="G4" s="298"/>
      <c r="H4" s="298"/>
      <c r="I4" s="298"/>
      <c r="J4" s="298"/>
      <c r="K4" s="298"/>
      <c r="L4" s="298"/>
      <c r="M4" s="299"/>
      <c r="N4" s="22"/>
    </row>
    <row r="5" spans="2:14" ht="12" customHeight="1" thickBot="1" x14ac:dyDescent="0.3">
      <c r="B5" s="21"/>
      <c r="C5" s="6"/>
      <c r="D5" s="6"/>
      <c r="E5" s="6"/>
      <c r="F5" s="7"/>
      <c r="G5" s="6"/>
      <c r="H5" s="6"/>
      <c r="I5" s="6"/>
      <c r="J5" s="6"/>
      <c r="K5" s="6"/>
      <c r="L5" s="6"/>
      <c r="M5" s="6"/>
      <c r="N5" s="22"/>
    </row>
    <row r="6" spans="2:14" ht="24" customHeight="1" thickTop="1" x14ac:dyDescent="0.25">
      <c r="B6" s="21"/>
      <c r="C6" s="251" t="s">
        <v>51</v>
      </c>
      <c r="D6" s="253" t="s">
        <v>35</v>
      </c>
      <c r="E6" s="253" t="s">
        <v>23</v>
      </c>
      <c r="F6" s="310" t="s">
        <v>36</v>
      </c>
      <c r="G6" s="323" t="s">
        <v>37</v>
      </c>
      <c r="H6" s="321" t="s">
        <v>38</v>
      </c>
      <c r="I6" s="321" t="s">
        <v>63</v>
      </c>
      <c r="J6" s="319" t="s">
        <v>62</v>
      </c>
      <c r="K6" s="315" t="s">
        <v>39</v>
      </c>
      <c r="L6" s="317" t="s">
        <v>40</v>
      </c>
      <c r="M6" s="313" t="s">
        <v>41</v>
      </c>
      <c r="N6" s="22"/>
    </row>
    <row r="7" spans="2:14" ht="36" customHeight="1" thickBot="1" x14ac:dyDescent="0.3">
      <c r="B7" s="23"/>
      <c r="C7" s="252"/>
      <c r="D7" s="255"/>
      <c r="E7" s="255"/>
      <c r="F7" s="311"/>
      <c r="G7" s="324"/>
      <c r="H7" s="322"/>
      <c r="I7" s="322"/>
      <c r="J7" s="320"/>
      <c r="K7" s="316"/>
      <c r="L7" s="318"/>
      <c r="M7" s="314"/>
      <c r="N7" s="22"/>
    </row>
    <row r="8" spans="2:14" ht="59.25" customHeight="1" thickTop="1" x14ac:dyDescent="0.25">
      <c r="B8" s="312"/>
      <c r="C8" s="269" t="s">
        <v>137</v>
      </c>
      <c r="D8" s="273" t="s">
        <v>45</v>
      </c>
      <c r="E8" s="207" t="str">
        <f>+Autodiagnóstico!G10</f>
        <v xml:space="preserve">Identificar el propósito fundamental (misión, razón de ser u objeto social) para el cual fue creada la entidad, los derechos que garantiza y los problemas y necesidades sociales que está llamada a resolver. </v>
      </c>
      <c r="F8" s="144">
        <f>+Autodiagnóstico!H10</f>
        <v>100</v>
      </c>
      <c r="G8" s="78"/>
      <c r="H8" s="79"/>
      <c r="I8" s="79"/>
      <c r="J8" s="80"/>
      <c r="K8" s="81"/>
      <c r="L8" s="79"/>
      <c r="M8" s="82"/>
      <c r="N8" s="22"/>
    </row>
    <row r="9" spans="2:14" ht="45" customHeight="1" x14ac:dyDescent="0.25">
      <c r="B9" s="312"/>
      <c r="C9" s="269"/>
      <c r="D9" s="273"/>
      <c r="E9" s="204" t="str">
        <f>+Autodiagnóstico!G11</f>
        <v>Difundir entre todos los servidores, las competencias y funciones asignadas por el acto de creación, la Constitución y la Ley a la entidad</v>
      </c>
      <c r="F9" s="143">
        <f>+Autodiagnóstico!H11</f>
        <v>100</v>
      </c>
      <c r="G9" s="83"/>
      <c r="H9" s="84"/>
      <c r="I9" s="84"/>
      <c r="J9" s="85"/>
      <c r="K9" s="86"/>
      <c r="L9" s="84"/>
      <c r="M9" s="87"/>
      <c r="N9" s="22"/>
    </row>
    <row r="10" spans="2:14" ht="45" customHeight="1" x14ac:dyDescent="0.25">
      <c r="B10" s="312"/>
      <c r="C10" s="269"/>
      <c r="D10" s="273"/>
      <c r="E10" s="204" t="str">
        <f>+Autodiagnóstico!G12</f>
        <v>Difundir entre todos los servidores el rol que desempeña la entidad en la estructura de la Administración Pública (naturaleza jurídica) o del Estado?</v>
      </c>
      <c r="F10" s="143">
        <f>+Autodiagnóstico!H12</f>
        <v>100</v>
      </c>
      <c r="G10" s="83"/>
      <c r="H10" s="84"/>
      <c r="I10" s="84"/>
      <c r="J10" s="85"/>
      <c r="K10" s="86"/>
      <c r="L10" s="84"/>
      <c r="M10" s="87"/>
      <c r="N10" s="22"/>
    </row>
    <row r="11" spans="2:14" ht="45" customHeight="1" x14ac:dyDescent="0.25">
      <c r="B11" s="312"/>
      <c r="C11" s="269"/>
      <c r="D11" s="325"/>
      <c r="E11" s="205" t="str">
        <f>+Autodiagnóstico!G13</f>
        <v>Difundir entre todos los servidores, el aporte que el trabajo de la entidad hace al cumplimiento de los objetivos del Gobierno (PND o PTD - Rama ejecutiva)</v>
      </c>
      <c r="F11" s="156">
        <f>+Autodiagnóstico!H13</f>
        <v>100</v>
      </c>
      <c r="G11" s="88"/>
      <c r="H11" s="89"/>
      <c r="I11" s="89"/>
      <c r="J11" s="90"/>
      <c r="K11" s="91"/>
      <c r="L11" s="89"/>
      <c r="M11" s="92"/>
      <c r="N11" s="22"/>
    </row>
    <row r="12" spans="2:14" ht="66" customHeight="1" x14ac:dyDescent="0.25">
      <c r="B12" s="312"/>
      <c r="C12" s="269"/>
      <c r="D12" s="245" t="s">
        <v>101</v>
      </c>
      <c r="E12" s="206" t="str">
        <f>+Autodiagnóstico!G14</f>
        <v>Identificar el (los) grupo(s) de ciudadanos al (los) cual(es) debe dirigir sus productos y servicios (grupos de valor) y para qué lo debe hacer, es decir, cuáles son los derechos que se deben garantizar, qué necesidades se deben satisfacer, qué problemas se deben solucionar.</v>
      </c>
      <c r="F12" s="157">
        <f>+Autodiagnóstico!H14</f>
        <v>100</v>
      </c>
      <c r="G12" s="93"/>
      <c r="H12" s="94"/>
      <c r="I12" s="94"/>
      <c r="J12" s="95"/>
      <c r="K12" s="96"/>
      <c r="L12" s="94"/>
      <c r="M12" s="97"/>
      <c r="N12" s="22"/>
    </row>
    <row r="13" spans="2:14" ht="54" customHeight="1" x14ac:dyDescent="0.25">
      <c r="B13" s="312"/>
      <c r="C13" s="269"/>
      <c r="D13" s="246"/>
      <c r="E13" s="204" t="str">
        <f>+Autodiagnóstico!G15</f>
        <v>Identificar los grupos de interés de la entidad, esto es, los ciudadanos u organizaciones sociales que por su actividad, son afectados o tienen interés de participar en la gestión de la entidad.</v>
      </c>
      <c r="F13" s="143">
        <f>+Autodiagnóstico!H15</f>
        <v>90</v>
      </c>
      <c r="G13" s="83"/>
      <c r="H13" s="84"/>
      <c r="I13" s="84"/>
      <c r="J13" s="85"/>
      <c r="K13" s="86"/>
      <c r="L13" s="84"/>
      <c r="M13" s="87"/>
      <c r="N13" s="22"/>
    </row>
    <row r="14" spans="2:14" ht="45" customHeight="1" x14ac:dyDescent="0.25">
      <c r="B14" s="312"/>
      <c r="C14" s="269"/>
      <c r="D14" s="246"/>
      <c r="E14" s="204" t="str">
        <f>+Autodiagnóstico!G16</f>
        <v>Establecer y priorizar variables que permitan caracterizar (identificar, segmentar y reconocer) sus grupos de valor y, especialmente, sus derechos, necesidades y problemas.</v>
      </c>
      <c r="F14" s="143">
        <f>+Autodiagnóstico!H16</f>
        <v>70</v>
      </c>
      <c r="G14" s="83"/>
      <c r="H14" s="84"/>
      <c r="I14" s="84"/>
      <c r="J14" s="85"/>
      <c r="K14" s="86"/>
      <c r="L14" s="84"/>
      <c r="M14" s="87"/>
      <c r="N14" s="22"/>
    </row>
    <row r="15" spans="2:14" ht="79.5" customHeight="1" x14ac:dyDescent="0.25">
      <c r="B15" s="312"/>
      <c r="C15" s="269"/>
      <c r="D15" s="246"/>
      <c r="E15" s="204" t="str">
        <f>+Autodiagnóstico!G17</f>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
      <c r="F15" s="143">
        <f>+Autodiagnóstico!H17</f>
        <v>70</v>
      </c>
      <c r="G15" s="83"/>
      <c r="H15" s="84"/>
      <c r="I15" s="84"/>
      <c r="J15" s="85"/>
      <c r="K15" s="86"/>
      <c r="L15" s="84"/>
      <c r="M15" s="87"/>
      <c r="N15" s="22"/>
    </row>
    <row r="16" spans="2:14" ht="45" customHeight="1" x14ac:dyDescent="0.25">
      <c r="B16" s="312"/>
      <c r="C16" s="269"/>
      <c r="D16" s="246"/>
      <c r="E16" s="204" t="str">
        <f>+Autodiagnóstico!G18</f>
        <v>Clasificar los grupos de personas (naturales o jurídicas) dependiendo de características similares (necesidades, problemas, ubicación territorial, entre otras).</v>
      </c>
      <c r="F16" s="143">
        <f>+Autodiagnóstico!H18</f>
        <v>70</v>
      </c>
      <c r="G16" s="83"/>
      <c r="H16" s="84"/>
      <c r="I16" s="84"/>
      <c r="J16" s="85"/>
      <c r="K16" s="86"/>
      <c r="L16" s="84"/>
      <c r="M16" s="87"/>
      <c r="N16" s="22"/>
    </row>
    <row r="17" spans="2:14" ht="59.25" customHeight="1" x14ac:dyDescent="0.25">
      <c r="B17" s="312"/>
      <c r="C17" s="269"/>
      <c r="D17" s="246"/>
      <c r="E17" s="204" t="str">
        <f>+Autodiagnóstico!G19</f>
        <v xml:space="preserve">Identificar, los problemas o necesidades de los grupos de valor, con precisión, pertinencia y prioridad, a partir de su y siempre teniendo presente el propósito fundamental, mediante procesos participativos. </v>
      </c>
      <c r="F17" s="143">
        <f>+Autodiagnóstico!H19</f>
        <v>70</v>
      </c>
      <c r="G17" s="83"/>
      <c r="H17" s="84"/>
      <c r="I17" s="84"/>
      <c r="J17" s="85"/>
      <c r="K17" s="86"/>
      <c r="L17" s="84"/>
      <c r="M17" s="87"/>
      <c r="N17" s="22"/>
    </row>
    <row r="18" spans="2:14" ht="40.5" customHeight="1" x14ac:dyDescent="0.25">
      <c r="B18" s="312"/>
      <c r="C18" s="269"/>
      <c r="D18" s="246"/>
      <c r="E18" s="204" t="str">
        <f>+Autodiagnóstico!G20</f>
        <v>Proyectar los problemas o necesidades de los grupos de valor a 4, 10, 20 años o según se disponga en la entidad.</v>
      </c>
      <c r="F18" s="143">
        <f>+Autodiagnóstico!H20</f>
        <v>70</v>
      </c>
      <c r="G18" s="83"/>
      <c r="H18" s="84"/>
      <c r="I18" s="84"/>
      <c r="J18" s="85"/>
      <c r="K18" s="86"/>
      <c r="L18" s="84"/>
      <c r="M18" s="87"/>
      <c r="N18" s="22"/>
    </row>
    <row r="19" spans="2:14" ht="59.25" customHeight="1" x14ac:dyDescent="0.25">
      <c r="B19" s="312"/>
      <c r="C19" s="269"/>
      <c r="D19" s="247"/>
      <c r="E19" s="205" t="str">
        <f>+Autodiagnóstico!G21</f>
        <v>Estimar los tiempos en los cuales se espera atender dichos problemas o necesidades, teniendo claro cuál es el valor agregado que, con su gestión, aspira aportar en términos de resultados e impactos.</v>
      </c>
      <c r="F19" s="156">
        <f>+Autodiagnóstico!H21</f>
        <v>70</v>
      </c>
      <c r="G19" s="88"/>
      <c r="H19" s="89"/>
      <c r="I19" s="89"/>
      <c r="J19" s="90"/>
      <c r="K19" s="91"/>
      <c r="L19" s="89"/>
      <c r="M19" s="92"/>
      <c r="N19" s="22"/>
    </row>
    <row r="20" spans="2:14" ht="45" customHeight="1" x14ac:dyDescent="0.25">
      <c r="B20" s="312"/>
      <c r="C20" s="269"/>
      <c r="D20" s="273" t="s">
        <v>102</v>
      </c>
      <c r="E20" s="207" t="str">
        <f>+Autodiagnóstico!G22</f>
        <v xml:space="preserve">Adelantar un diagnóstico de capacidades y entornos de la entidad para desarrollar su gestión y lograr un desempeño acorde con los resultados preevistos. </v>
      </c>
      <c r="F20" s="144">
        <f>+Autodiagnóstico!H22</f>
        <v>100</v>
      </c>
      <c r="G20" s="145"/>
      <c r="H20" s="146"/>
      <c r="I20" s="146"/>
      <c r="J20" s="147"/>
      <c r="K20" s="148"/>
      <c r="L20" s="146"/>
      <c r="M20" s="149"/>
      <c r="N20" s="22"/>
    </row>
    <row r="21" spans="2:14" ht="57.75" customHeight="1" x14ac:dyDescent="0.25">
      <c r="B21" s="312"/>
      <c r="C21" s="269"/>
      <c r="D21" s="273"/>
      <c r="E21" s="204" t="str">
        <f>+Autodiagnóstico!G23</f>
        <v xml:space="preserve">Revisar aspectos internos tales como el talento humano, procesos y procedimientos, estructura organizacional, cadena de servicio, recursos disponibles, cultura organizacional, entre otros. </v>
      </c>
      <c r="F21" s="143">
        <f>+Autodiagnóstico!H23</f>
        <v>100</v>
      </c>
      <c r="G21" s="83"/>
      <c r="H21" s="84"/>
      <c r="I21" s="84"/>
      <c r="J21" s="85"/>
      <c r="K21" s="86"/>
      <c r="L21" s="84"/>
      <c r="M21" s="87"/>
      <c r="N21" s="22"/>
    </row>
    <row r="22" spans="2:14" ht="78.75" customHeight="1" x14ac:dyDescent="0.25">
      <c r="B22" s="312"/>
      <c r="C22" s="269"/>
      <c r="D22" s="273"/>
      <c r="E22" s="204" t="str">
        <f>+Autodiagnóstico!G24</f>
        <v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v>
      </c>
      <c r="F22" s="143">
        <f>+Autodiagnóstico!H24</f>
        <v>100</v>
      </c>
      <c r="G22" s="83"/>
      <c r="H22" s="84"/>
      <c r="I22" s="84"/>
      <c r="J22" s="85"/>
      <c r="K22" s="86"/>
      <c r="L22" s="84"/>
      <c r="M22" s="87"/>
      <c r="N22" s="22"/>
    </row>
    <row r="23" spans="2:14" ht="64.5" customHeight="1" x14ac:dyDescent="0.25">
      <c r="B23" s="312"/>
      <c r="C23" s="269"/>
      <c r="D23" s="273"/>
      <c r="E23" s="204" t="str">
        <f>+Autodiagnóstico!G25</f>
        <v>Identificar sus capacidades en materia de tecnologías de la información y las comunicaciones que apalancan el desarrollo de todos sus procesos, el manejo de su información y la prestación de trámites y servicios a sus usuarios.</v>
      </c>
      <c r="F23" s="143">
        <f>+Autodiagnóstico!H25</f>
        <v>100</v>
      </c>
      <c r="G23" s="83"/>
      <c r="H23" s="84"/>
      <c r="I23" s="84"/>
      <c r="J23" s="85"/>
      <c r="K23" s="86"/>
      <c r="L23" s="84"/>
      <c r="M23" s="87"/>
      <c r="N23" s="22"/>
    </row>
    <row r="24" spans="2:14" ht="66" customHeight="1" thickBot="1" x14ac:dyDescent="0.3">
      <c r="B24" s="312"/>
      <c r="C24" s="270"/>
      <c r="D24" s="275"/>
      <c r="E24" s="208" t="str">
        <f>+Autodiagnóstico!G26</f>
        <v>Revisar aspectos externos a la entidad, algunos generales como su entorno político, económico y fiscal, y otros más particulares, como la percepción que tienen sus grupos de valor frente a la cantidad y calidad de los bienes y servicios ofrecidos, sus resultados e impactos.</v>
      </c>
      <c r="F24" s="150">
        <f>+Autodiagnóstico!H26</f>
        <v>100</v>
      </c>
      <c r="G24" s="151"/>
      <c r="H24" s="152"/>
      <c r="I24" s="152"/>
      <c r="J24" s="153"/>
      <c r="K24" s="154"/>
      <c r="L24" s="152"/>
      <c r="M24" s="155"/>
      <c r="N24" s="22"/>
    </row>
    <row r="25" spans="2:14" ht="126.75" customHeight="1" x14ac:dyDescent="0.25">
      <c r="B25" s="312"/>
      <c r="C25" s="309" t="s">
        <v>42</v>
      </c>
      <c r="D25" s="165" t="s">
        <v>103</v>
      </c>
      <c r="E25" s="209" t="str">
        <f>+Autodiagnóstico!G27</f>
        <v>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v>
      </c>
      <c r="F25" s="166">
        <f>+Autodiagnóstico!H27</f>
        <v>100</v>
      </c>
      <c r="G25" s="167"/>
      <c r="H25" s="168"/>
      <c r="I25" s="168"/>
      <c r="J25" s="169"/>
      <c r="K25" s="170"/>
      <c r="L25" s="168"/>
      <c r="M25" s="171"/>
      <c r="N25" s="22"/>
    </row>
    <row r="26" spans="2:14" ht="45" customHeight="1" x14ac:dyDescent="0.25">
      <c r="B26" s="312"/>
      <c r="C26" s="269"/>
      <c r="D26" s="303" t="s">
        <v>125</v>
      </c>
      <c r="E26" s="210" t="str">
        <f>+Autodiagnóstico!G28</f>
        <v xml:space="preserve">Contar con un líder o área responsable encargada del proceso de planeación. </v>
      </c>
      <c r="F26" s="172">
        <f>+Autodiagnóstico!H28</f>
        <v>100</v>
      </c>
      <c r="G26" s="173"/>
      <c r="H26" s="174"/>
      <c r="I26" s="174"/>
      <c r="J26" s="174"/>
      <c r="K26" s="174"/>
      <c r="L26" s="174"/>
      <c r="M26" s="175"/>
      <c r="N26" s="22"/>
    </row>
    <row r="27" spans="2:14" ht="45" customHeight="1" x14ac:dyDescent="0.25">
      <c r="B27" s="312"/>
      <c r="C27" s="269"/>
      <c r="D27" s="304"/>
      <c r="E27" s="211" t="str">
        <f>+Autodiagnóstico!G29</f>
        <v xml:space="preserve">Formular resultados a alcanzar en términos de cantidad y calidad de los productos y servicios que va a generar, año a año y en el largo plazo (4, 10, 20 años). </v>
      </c>
      <c r="F27" s="176">
        <f>+Autodiagnóstico!H29</f>
        <v>100</v>
      </c>
      <c r="G27" s="177"/>
      <c r="H27" s="178"/>
      <c r="I27" s="178"/>
      <c r="J27" s="178"/>
      <c r="K27" s="178"/>
      <c r="L27" s="178"/>
      <c r="M27" s="179"/>
      <c r="N27" s="22"/>
    </row>
    <row r="28" spans="2:14" ht="58.5" customHeight="1" x14ac:dyDescent="0.25">
      <c r="B28" s="312"/>
      <c r="C28" s="269"/>
      <c r="D28" s="304"/>
      <c r="E28" s="211" t="str">
        <f>+Autodiagnóstico!G30</f>
        <v>Formular las metas de corto y largo plazo, financiables, tangibles, medibles, cuantificables, audaces y coherentes con los problemas y necesidades que deben atender o satisface</v>
      </c>
      <c r="F28" s="176">
        <f>+Autodiagnóstico!H30</f>
        <v>100</v>
      </c>
      <c r="G28" s="177"/>
      <c r="H28" s="178"/>
      <c r="I28" s="178"/>
      <c r="J28" s="178"/>
      <c r="K28" s="178"/>
      <c r="L28" s="178"/>
      <c r="M28" s="179"/>
      <c r="N28" s="22"/>
    </row>
    <row r="29" spans="2:14" ht="88.5" customHeight="1" x14ac:dyDescent="0.25">
      <c r="B29" s="312"/>
      <c r="C29" s="269"/>
      <c r="D29" s="304"/>
      <c r="E29" s="211" t="str">
        <f>+Autodiagnóstico!G31</f>
        <v>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v>
      </c>
      <c r="F29" s="176">
        <f>+Autodiagnóstico!H31</f>
        <v>100</v>
      </c>
      <c r="G29" s="177"/>
      <c r="H29" s="178"/>
      <c r="I29" s="178"/>
      <c r="J29" s="178"/>
      <c r="K29" s="178"/>
      <c r="L29" s="178"/>
      <c r="M29" s="179"/>
      <c r="N29" s="22"/>
    </row>
    <row r="30" spans="2:14" ht="45" customHeight="1" x14ac:dyDescent="0.25">
      <c r="B30" s="312"/>
      <c r="C30" s="269"/>
      <c r="D30" s="304"/>
      <c r="E30" s="211" t="str">
        <f>+Autodiagnóstico!G32</f>
        <v>Establecer qué se debe medir y qué información se quiere obtener de esa medición, para saber qué tipo de indicador se necesita</v>
      </c>
      <c r="F30" s="176">
        <f>+Autodiagnóstico!H32</f>
        <v>100</v>
      </c>
      <c r="G30" s="177"/>
      <c r="H30" s="178"/>
      <c r="I30" s="178"/>
      <c r="J30" s="178"/>
      <c r="K30" s="178"/>
      <c r="L30" s="178"/>
      <c r="M30" s="179"/>
      <c r="N30" s="22"/>
    </row>
    <row r="31" spans="2:14" ht="61.5" customHeight="1" x14ac:dyDescent="0.25">
      <c r="B31" s="312"/>
      <c r="C31" s="269"/>
      <c r="D31" s="304"/>
      <c r="E31" s="211" t="str">
        <f>+Autodiagnóstico!G33</f>
        <v>Formular los indicadores que permitirán verificar el cumplimiento de objetivos y metas así como el alcance de los resultados propuestos e introducir ajustes a los planes de acción (evaluación del desempeño institucional)</v>
      </c>
      <c r="F31" s="176">
        <f>+Autodiagnóstico!H33</f>
        <v>100</v>
      </c>
      <c r="G31" s="177"/>
      <c r="H31" s="178"/>
      <c r="I31" s="178"/>
      <c r="J31" s="178"/>
      <c r="K31" s="178"/>
      <c r="L31" s="178"/>
      <c r="M31" s="179"/>
      <c r="N31" s="22"/>
    </row>
    <row r="32" spans="2:14" ht="81" customHeight="1" x14ac:dyDescent="0.25">
      <c r="B32" s="312"/>
      <c r="C32" s="269"/>
      <c r="D32" s="304"/>
      <c r="E32" s="211" t="str">
        <f>+Autodiagnóstico!G34</f>
        <v>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v>
      </c>
      <c r="F32" s="176">
        <f>+Autodiagnóstico!H34</f>
        <v>100</v>
      </c>
      <c r="G32" s="177"/>
      <c r="H32" s="178"/>
      <c r="I32" s="178"/>
      <c r="J32" s="178"/>
      <c r="K32" s="178"/>
      <c r="L32" s="178"/>
      <c r="M32" s="179"/>
      <c r="N32" s="22"/>
    </row>
    <row r="33" spans="2:14" ht="45" customHeight="1" x14ac:dyDescent="0.25">
      <c r="B33" s="312"/>
      <c r="C33" s="269"/>
      <c r="D33" s="304"/>
      <c r="E33" s="211" t="str">
        <f>+Autodiagnóstico!G35</f>
        <v>Establecer la frecuencia adecuada para la medición de los indicadores, a fin de tomar decisiones en el momento justo</v>
      </c>
      <c r="F33" s="176">
        <f>+Autodiagnóstico!H35</f>
        <v>100</v>
      </c>
      <c r="G33" s="177"/>
      <c r="H33" s="178"/>
      <c r="I33" s="178"/>
      <c r="J33" s="178"/>
      <c r="K33" s="178"/>
      <c r="L33" s="178"/>
      <c r="M33" s="179"/>
      <c r="N33" s="22"/>
    </row>
    <row r="34" spans="2:14" ht="45" customHeight="1" x14ac:dyDescent="0.25">
      <c r="B34" s="312"/>
      <c r="C34" s="269"/>
      <c r="D34" s="304"/>
      <c r="E34" s="211" t="str">
        <f>+Autodiagnóstico!G36</f>
        <v>Identificar, en la medida de lo posible los efectos o cambios que se quiere generar en el mejoramiento de las condiciones de vida de sus grupos de valor</v>
      </c>
      <c r="F34" s="176">
        <f>+Autodiagnóstico!H36</f>
        <v>100</v>
      </c>
      <c r="G34" s="177"/>
      <c r="H34" s="178"/>
      <c r="I34" s="178"/>
      <c r="J34" s="178"/>
      <c r="K34" s="178"/>
      <c r="L34" s="178"/>
      <c r="M34" s="179"/>
      <c r="N34" s="22"/>
    </row>
    <row r="35" spans="2:14" ht="65.25" customHeight="1" x14ac:dyDescent="0.25">
      <c r="B35" s="312"/>
      <c r="C35" s="269"/>
      <c r="D35" s="304"/>
      <c r="E35" s="211" t="str">
        <f>+Autodiagnóstico!G37</f>
        <v>Diseñar los controles necesarios para que la planeación y su ejecución se lleven a cabo de manera eficiente, eficaz, efectiva y transparente, logrando una adecuada prestación de los servicios o producción de bienes que le son inherentes</v>
      </c>
      <c r="F35" s="176">
        <f>+Autodiagnóstico!H37</f>
        <v>100</v>
      </c>
      <c r="G35" s="177"/>
      <c r="H35" s="178"/>
      <c r="I35" s="178"/>
      <c r="J35" s="178"/>
      <c r="K35" s="178"/>
      <c r="L35" s="178"/>
      <c r="M35" s="179"/>
      <c r="N35" s="22"/>
    </row>
    <row r="36" spans="2:14" ht="68.25" customHeight="1" x14ac:dyDescent="0.25">
      <c r="B36" s="312"/>
      <c r="C36" s="269"/>
      <c r="D36" s="304"/>
      <c r="E36" s="211" t="str">
        <f>+Autodiagnóstico!G38</f>
        <v>Analizar el contexto interno y externo de la entidad para la identificación de los riesgos y sus posibles causas (incluidos riesgos operativos, riesgos de riesgos de contratación, riesgos para la defensa jurídica, riesgos de seguridad digital, entre otros)</v>
      </c>
      <c r="F36" s="176">
        <f>+Autodiagnóstico!H38</f>
        <v>100</v>
      </c>
      <c r="G36" s="177"/>
      <c r="H36" s="178"/>
      <c r="I36" s="178"/>
      <c r="J36" s="178"/>
      <c r="K36" s="178"/>
      <c r="L36" s="178"/>
      <c r="M36" s="179"/>
      <c r="N36" s="22"/>
    </row>
    <row r="37" spans="2:14" ht="66" customHeight="1" x14ac:dyDescent="0.25">
      <c r="B37" s="312"/>
      <c r="C37" s="269"/>
      <c r="D37" s="304"/>
      <c r="E37" s="211" t="str">
        <f>+Autodiagnóstico!G39</f>
        <v>Incluir la planeación de las demás dimensiones de MIPG y de sus políticas, acorde con lo señalado para cada una, tales como talento humano, TIC, plan anticorrupción y de servicio al ciudadano, plan anual de adquisiciones, planes de archivo, entre otros.</v>
      </c>
      <c r="F37" s="176">
        <f>+Autodiagnóstico!H39</f>
        <v>100</v>
      </c>
      <c r="G37" s="177"/>
      <c r="H37" s="178"/>
      <c r="I37" s="178"/>
      <c r="J37" s="178"/>
      <c r="K37" s="178"/>
      <c r="L37" s="178"/>
      <c r="M37" s="179"/>
      <c r="N37" s="22"/>
    </row>
    <row r="38" spans="2:14" ht="66" customHeight="1" x14ac:dyDescent="0.25">
      <c r="B38" s="312"/>
      <c r="C38" s="269"/>
      <c r="D38" s="304"/>
      <c r="E38" s="211" t="str">
        <f>+Autodiagnóstico!G40</f>
        <v>Formular el Plan Anticorrupción y de Atención al Ciudadano que contenga la estrategia de lucha contra la corrupción y de atención al ciudadano de la entidad, como parte integral del plan de acción institucional, con acciones, responsables y fechas de cumplimiento esperadas</v>
      </c>
      <c r="F38" s="176">
        <f>+Autodiagnóstico!H40</f>
        <v>100</v>
      </c>
      <c r="G38" s="177"/>
      <c r="H38" s="178"/>
      <c r="I38" s="178"/>
      <c r="J38" s="178"/>
      <c r="K38" s="178"/>
      <c r="L38" s="178"/>
      <c r="M38" s="179"/>
      <c r="N38" s="22"/>
    </row>
    <row r="39" spans="2:14" ht="45" customHeight="1" x14ac:dyDescent="0.25">
      <c r="B39" s="312"/>
      <c r="C39" s="269"/>
      <c r="D39" s="304"/>
      <c r="E39" s="211" t="str">
        <f>+Autodiagnóstico!G41</f>
        <v>Socializar el PAAC antes de su publicación para que actores internos y externos formulen sus observaciones y propuestas</v>
      </c>
      <c r="F39" s="176">
        <f>+Autodiagnóstico!H41</f>
        <v>100</v>
      </c>
      <c r="G39" s="177"/>
      <c r="H39" s="178"/>
      <c r="I39" s="178"/>
      <c r="J39" s="178"/>
      <c r="K39" s="178"/>
      <c r="L39" s="178"/>
      <c r="M39" s="179"/>
      <c r="N39" s="22"/>
    </row>
    <row r="40" spans="2:14" ht="59.25" customHeight="1" x14ac:dyDescent="0.25">
      <c r="B40" s="312"/>
      <c r="C40" s="269"/>
      <c r="D40" s="304"/>
      <c r="E40" s="211" t="str">
        <f>+Autodiagnóstico!G42</f>
        <v>Publicar el Plan Anticorrupción y de Atención al Ciudadano a más tardar el 31 de enero de cada año en la sección "transparencia y acceso a la información pública" del sitio web oficial de la entidad.</v>
      </c>
      <c r="F40" s="176">
        <f>+Autodiagnóstico!H42</f>
        <v>100</v>
      </c>
      <c r="G40" s="177"/>
      <c r="H40" s="178"/>
      <c r="I40" s="178"/>
      <c r="J40" s="178"/>
      <c r="K40" s="178"/>
      <c r="L40" s="178"/>
      <c r="M40" s="179"/>
      <c r="N40" s="22"/>
    </row>
    <row r="41" spans="2:14" ht="107.25" customHeight="1" x14ac:dyDescent="0.25">
      <c r="B41" s="312"/>
      <c r="C41" s="269"/>
      <c r="D41" s="304"/>
      <c r="E41" s="211" t="str">
        <f>+Autodiagnóstico!G43</f>
        <v>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v>
      </c>
      <c r="F41" s="176">
        <f>+Autodiagnóstico!H43</f>
        <v>100</v>
      </c>
      <c r="G41" s="177"/>
      <c r="H41" s="178"/>
      <c r="I41" s="178"/>
      <c r="J41" s="178"/>
      <c r="K41" s="178"/>
      <c r="L41" s="178"/>
      <c r="M41" s="179"/>
      <c r="N41" s="22"/>
    </row>
    <row r="42" spans="2:14" ht="45" customHeight="1" x14ac:dyDescent="0.25">
      <c r="B42" s="312"/>
      <c r="C42" s="269"/>
      <c r="D42" s="305"/>
      <c r="E42" s="212" t="str">
        <f>+Autodiagnóstico!G44</f>
        <v>Publicar el Plan de Acción Anual a más tardar el 31 de enero de cada vigencia</v>
      </c>
      <c r="F42" s="180">
        <f>+Autodiagnóstico!H44</f>
        <v>100</v>
      </c>
      <c r="G42" s="181"/>
      <c r="H42" s="182"/>
      <c r="I42" s="182"/>
      <c r="J42" s="182"/>
      <c r="K42" s="182"/>
      <c r="L42" s="182"/>
      <c r="M42" s="183"/>
      <c r="N42" s="22"/>
    </row>
    <row r="43" spans="2:14" ht="66" customHeight="1" x14ac:dyDescent="0.25">
      <c r="B43" s="312"/>
      <c r="C43" s="269"/>
      <c r="D43" s="303" t="s">
        <v>124</v>
      </c>
      <c r="E43" s="210" t="str">
        <f>+Autodiagnóstico!G45</f>
        <v>Formular los planes en consonancia con la programación presupuestal de la entidad (Marco de Gasto de Mediano Plazo -MGMP y presupuesto anual) de tal manera que la planeación sea presupuestalmente viable y sostenible.</v>
      </c>
      <c r="F43" s="172">
        <f>+Autodiagnóstico!H45</f>
        <v>100</v>
      </c>
      <c r="G43" s="173"/>
      <c r="H43" s="174"/>
      <c r="I43" s="174"/>
      <c r="J43" s="174"/>
      <c r="K43" s="174"/>
      <c r="L43" s="174"/>
      <c r="M43" s="175"/>
      <c r="N43" s="22"/>
    </row>
    <row r="44" spans="2:14" ht="45" customHeight="1" x14ac:dyDescent="0.25">
      <c r="B44" s="312"/>
      <c r="C44" s="269"/>
      <c r="D44" s="304"/>
      <c r="E44" s="211" t="str">
        <f>+Autodiagnóstico!G46</f>
        <v>Formular los planes con base en resultados obtenidos (información sobre desempeño) en programas, planes o proyectos anteriores</v>
      </c>
      <c r="F44" s="176">
        <f>+Autodiagnóstico!H46</f>
        <v>100</v>
      </c>
      <c r="G44" s="177"/>
      <c r="H44" s="178"/>
      <c r="I44" s="178"/>
      <c r="J44" s="178"/>
      <c r="K44" s="178"/>
      <c r="L44" s="178"/>
      <c r="M44" s="179"/>
      <c r="N44" s="22"/>
    </row>
    <row r="45" spans="2:14" ht="45" customHeight="1" x14ac:dyDescent="0.25">
      <c r="B45" s="312"/>
      <c r="C45" s="269"/>
      <c r="D45" s="304"/>
      <c r="E45" s="211" t="str">
        <f>+Autodiagnóstico!G47</f>
        <v>Priorizar la asignación de recursos (tanto de inversión como de funcionamiento) con base en las metas estratégicas definidas</v>
      </c>
      <c r="F45" s="176">
        <f>+Autodiagnóstico!H47</f>
        <v>100</v>
      </c>
      <c r="G45" s="177"/>
      <c r="H45" s="178"/>
      <c r="I45" s="178"/>
      <c r="J45" s="178"/>
      <c r="K45" s="178"/>
      <c r="L45" s="178"/>
      <c r="M45" s="179"/>
      <c r="N45" s="22"/>
    </row>
    <row r="46" spans="2:14" ht="45" customHeight="1" x14ac:dyDescent="0.25">
      <c r="B46" s="312"/>
      <c r="C46" s="269"/>
      <c r="D46" s="304"/>
      <c r="E46" s="211" t="str">
        <f>+Autodiagnóstico!G48</f>
        <v>Para las entidades que se rigen por las normas del Presupuesto General de la Nación</v>
      </c>
      <c r="F46" s="176">
        <f>+Autodiagnóstico!H48</f>
        <v>0</v>
      </c>
      <c r="G46" s="177"/>
      <c r="H46" s="178"/>
      <c r="I46" s="178"/>
      <c r="J46" s="178"/>
      <c r="K46" s="178"/>
      <c r="L46" s="178"/>
      <c r="M46" s="179"/>
      <c r="N46" s="22"/>
    </row>
    <row r="47" spans="2:14" ht="69" customHeight="1" x14ac:dyDescent="0.25">
      <c r="B47" s="312"/>
      <c r="C47" s="269"/>
      <c r="D47" s="304"/>
      <c r="E47" s="211" t="str">
        <f>+Autodiagnóstico!G49</f>
        <v>Desagregar el presupuesto para cada vigencia en el aplicativo destinado para tal fin (SIIF Nación), a partir de la aprobación de la Ley Anual de Presupuesto y de la expedición del decreto de liquidación, (enero de cada año)</v>
      </c>
      <c r="F47" s="176">
        <f>+Autodiagnóstico!H49</f>
        <v>0</v>
      </c>
      <c r="G47" s="177"/>
      <c r="H47" s="178"/>
      <c r="I47" s="178"/>
      <c r="J47" s="178"/>
      <c r="K47" s="178"/>
      <c r="L47" s="178"/>
      <c r="M47" s="179"/>
      <c r="N47" s="22"/>
    </row>
    <row r="48" spans="2:14" ht="45" customHeight="1" x14ac:dyDescent="0.25">
      <c r="B48" s="312"/>
      <c r="C48" s="269"/>
      <c r="D48" s="304"/>
      <c r="E48" s="211" t="str">
        <f>+Autodiagnóstico!G50</f>
        <v>Iniciar la ejecución presupuestal, una vez registrada la información en SIIF Nación</v>
      </c>
      <c r="F48" s="176">
        <f>+Autodiagnóstico!H50</f>
        <v>0</v>
      </c>
      <c r="G48" s="177"/>
      <c r="H48" s="178"/>
      <c r="I48" s="178"/>
      <c r="J48" s="178"/>
      <c r="K48" s="178"/>
      <c r="L48" s="178"/>
      <c r="M48" s="179"/>
      <c r="N48" s="22"/>
    </row>
    <row r="49" spans="2:14" ht="102" customHeight="1" x14ac:dyDescent="0.25">
      <c r="B49" s="312"/>
      <c r="C49" s="269"/>
      <c r="D49" s="304"/>
      <c r="E49" s="211" t="str">
        <f>+Autodiagnóstico!G51</f>
        <v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v>
      </c>
      <c r="F49" s="176">
        <f>+Autodiagnóstico!H51</f>
        <v>0</v>
      </c>
      <c r="G49" s="177"/>
      <c r="H49" s="178"/>
      <c r="I49" s="178"/>
      <c r="J49" s="178"/>
      <c r="K49" s="178"/>
      <c r="L49" s="178"/>
      <c r="M49" s="179"/>
      <c r="N49" s="22"/>
    </row>
    <row r="50" spans="2:14" ht="45" customHeight="1" x14ac:dyDescent="0.25">
      <c r="B50" s="312"/>
      <c r="C50" s="269"/>
      <c r="D50" s="304"/>
      <c r="E50" s="211" t="str">
        <f>+Autodiagnóstico!G52</f>
        <v>Radicar el PAC en la Dirección General de Crédito Público y Tesoro Nacional de MinHacienda antes del 20 de diciembre</v>
      </c>
      <c r="F50" s="176">
        <f>+Autodiagnóstico!H52</f>
        <v>0</v>
      </c>
      <c r="G50" s="177"/>
      <c r="H50" s="178"/>
      <c r="I50" s="178"/>
      <c r="J50" s="178"/>
      <c r="K50" s="178"/>
      <c r="L50" s="178"/>
      <c r="M50" s="179"/>
      <c r="N50" s="22"/>
    </row>
    <row r="51" spans="2:14" ht="45" customHeight="1" x14ac:dyDescent="0.25">
      <c r="B51" s="312"/>
      <c r="C51" s="269"/>
      <c r="D51" s="304"/>
      <c r="E51" s="211" t="str">
        <f>+Autodiagnóstico!G53</f>
        <v>Presentar las solicitudes de modificación al PAC a la Dirección General de Crédito Público y Tesoro Nacional, en el formato que ésta establezca y de manera oportuna.</v>
      </c>
      <c r="F51" s="176">
        <f>+Autodiagnóstico!H53</f>
        <v>0</v>
      </c>
      <c r="G51" s="177"/>
      <c r="H51" s="178"/>
      <c r="I51" s="178"/>
      <c r="J51" s="178"/>
      <c r="K51" s="178"/>
      <c r="L51" s="178"/>
      <c r="M51" s="179"/>
      <c r="N51" s="22"/>
    </row>
    <row r="52" spans="2:14" ht="59.25" customHeight="1" x14ac:dyDescent="0.25">
      <c r="B52" s="312"/>
      <c r="C52" s="269"/>
      <c r="D52" s="304"/>
      <c r="E52" s="211" t="str">
        <f>+Autodiagnóstico!G54</f>
        <v xml:space="preserve">Formular el Plan Anual de Adquisiciones PAA, que contenga las adquisiciones de bienes y servicios que requiera una entidad, con cargo a los presupuestos de funcionamiento y de inversión. </v>
      </c>
      <c r="F52" s="176">
        <f>+Autodiagnóstico!H54</f>
        <v>0</v>
      </c>
      <c r="G52" s="177"/>
      <c r="H52" s="178"/>
      <c r="I52" s="178"/>
      <c r="J52" s="178"/>
      <c r="K52" s="178"/>
      <c r="L52" s="178"/>
      <c r="M52" s="179"/>
      <c r="N52" s="22"/>
    </row>
    <row r="53" spans="2:14" ht="45" customHeight="1" x14ac:dyDescent="0.25">
      <c r="B53" s="312"/>
      <c r="C53" s="269"/>
      <c r="D53" s="305"/>
      <c r="E53" s="212" t="str">
        <f>+Autodiagnóstico!G55</f>
        <v>Publicar el PAA a fin de informar a los proveedores sobre posibles oportunidades de negocio permitiendo la preparación anticipada de procesos contractuales.</v>
      </c>
      <c r="F53" s="180">
        <f>+Autodiagnóstico!H55</f>
        <v>0</v>
      </c>
      <c r="G53" s="181"/>
      <c r="H53" s="182"/>
      <c r="I53" s="182"/>
      <c r="J53" s="182"/>
      <c r="K53" s="182"/>
      <c r="L53" s="182"/>
      <c r="M53" s="183"/>
      <c r="N53" s="22"/>
    </row>
    <row r="54" spans="2:14" ht="45" customHeight="1" x14ac:dyDescent="0.25">
      <c r="B54" s="312"/>
      <c r="C54" s="269"/>
      <c r="D54" s="273" t="s">
        <v>123</v>
      </c>
      <c r="E54" s="207" t="str">
        <f>+Autodiagnóstico!G56</f>
        <v>Involucrar a la ciudadanía y grupos de interés en el diagnóstico y formulación de los planes, programas o proyectos de la entidad, de interés ciudadano</v>
      </c>
      <c r="F54" s="144">
        <f>+Autodiagnóstico!H56</f>
        <v>100</v>
      </c>
      <c r="G54" s="75"/>
      <c r="H54" s="76"/>
      <c r="I54" s="76"/>
      <c r="J54" s="77"/>
      <c r="K54" s="61"/>
      <c r="L54" s="59"/>
      <c r="M54" s="60"/>
      <c r="N54" s="22"/>
    </row>
    <row r="55" spans="2:14" ht="88.5" customHeight="1" x14ac:dyDescent="0.25">
      <c r="B55" s="312"/>
      <c r="C55" s="277"/>
      <c r="D55" s="274"/>
      <c r="E55" s="213" t="str">
        <f>+Autodiagnóstico!G57</f>
        <v>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v>
      </c>
      <c r="F55" s="158">
        <f>+Autodiagnóstico!H57</f>
        <v>100</v>
      </c>
      <c r="G55" s="159"/>
      <c r="H55" s="160"/>
      <c r="I55" s="160"/>
      <c r="J55" s="161"/>
      <c r="K55" s="162"/>
      <c r="L55" s="163"/>
      <c r="M55" s="164"/>
      <c r="N55" s="22"/>
    </row>
    <row r="56" spans="2:14" ht="65.25" customHeight="1" x14ac:dyDescent="0.25">
      <c r="B56" s="312"/>
      <c r="C56" s="269" t="s">
        <v>43</v>
      </c>
      <c r="D56" s="306" t="s">
        <v>43</v>
      </c>
      <c r="E56" s="214" t="str">
        <f>+Autodiagnóstico!G58</f>
        <v>Demostrar, por parte del equipo directivo, compromiso con los resultados esperados y objetivos propuestos, con el cumplimiento del propósito fundamental de la entidad y con la satisfacción de las necesidades y resolución de los problemas de sus grupos de valor</v>
      </c>
      <c r="F56" s="184">
        <f>+Autodiagnóstico!H58</f>
        <v>100</v>
      </c>
      <c r="G56" s="185"/>
      <c r="H56" s="186"/>
      <c r="I56" s="186"/>
      <c r="J56" s="186"/>
      <c r="K56" s="186"/>
      <c r="L56" s="186"/>
      <c r="M56" s="187"/>
      <c r="N56" s="22"/>
    </row>
    <row r="57" spans="2:14" ht="65.25" customHeight="1" x14ac:dyDescent="0.25">
      <c r="B57" s="312"/>
      <c r="C57" s="269"/>
      <c r="D57" s="307"/>
      <c r="E57" s="215" t="str">
        <f>+Autodiagnóstico!G59</f>
        <v>Construir un marco estratégico, por parte del equipo directivo, que permita trazar la hoja de ruta para la ejecución de las acciones a cargo de toda la entidad, y encaminarla al logro de los objetivos, metas, programas y proyectos institucionales</v>
      </c>
      <c r="F57" s="188">
        <f>+Autodiagnóstico!H59</f>
        <v>100</v>
      </c>
      <c r="G57" s="189"/>
      <c r="H57" s="190"/>
      <c r="I57" s="190"/>
      <c r="J57" s="190"/>
      <c r="K57" s="190"/>
      <c r="L57" s="190"/>
      <c r="M57" s="191"/>
      <c r="N57" s="22"/>
    </row>
    <row r="58" spans="2:14" ht="60" customHeight="1" x14ac:dyDescent="0.25">
      <c r="B58" s="312"/>
      <c r="C58" s="269"/>
      <c r="D58" s="307"/>
      <c r="E58" s="215" t="str">
        <f>+Autodiagnóstico!G60</f>
        <v>Formular los lineamientos para administración del riesgo, por parte del equipo directivo (lineamientos precisos para el tratamiento, manejo y seguimiento a los riesgos que afectan el logro de los objetivos institucionales</v>
      </c>
      <c r="F58" s="188">
        <f>+Autodiagnóstico!H60</f>
        <v>100</v>
      </c>
      <c r="G58" s="189"/>
      <c r="H58" s="190"/>
      <c r="I58" s="190"/>
      <c r="J58" s="190"/>
      <c r="K58" s="190"/>
      <c r="L58" s="190"/>
      <c r="M58" s="191"/>
      <c r="N58" s="22"/>
    </row>
    <row r="59" spans="2:14" ht="45" customHeight="1" x14ac:dyDescent="0.25">
      <c r="B59" s="312"/>
      <c r="C59" s="269"/>
      <c r="D59" s="307"/>
      <c r="E59" s="215" t="str">
        <f>+Autodiagnóstico!G61</f>
        <v>Identificar, por parte del equipo directivo, aquellos riesgos que impidan el logro de su propósito fundamental y las metas estratégicas.</v>
      </c>
      <c r="F59" s="188">
        <f>+Autodiagnóstico!H61</f>
        <v>100</v>
      </c>
      <c r="G59" s="189"/>
      <c r="H59" s="190"/>
      <c r="I59" s="190"/>
      <c r="J59" s="190"/>
      <c r="K59" s="190"/>
      <c r="L59" s="190"/>
      <c r="M59" s="191"/>
      <c r="N59" s="22"/>
    </row>
    <row r="60" spans="2:14" ht="45" customHeight="1" x14ac:dyDescent="0.25">
      <c r="B60" s="312"/>
      <c r="C60" s="269"/>
      <c r="D60" s="307"/>
      <c r="E60" s="215" t="str">
        <f>+Autodiagnóstico!G62</f>
        <v>Facilitar la participación de los equipos de trabajo en el ejercicio de planeación institucional</v>
      </c>
      <c r="F60" s="188">
        <f>+Autodiagnóstico!H62</f>
        <v>100</v>
      </c>
      <c r="G60" s="189"/>
      <c r="H60" s="190"/>
      <c r="I60" s="190"/>
      <c r="J60" s="190"/>
      <c r="K60" s="190"/>
      <c r="L60" s="190"/>
      <c r="M60" s="191"/>
      <c r="N60" s="22"/>
    </row>
    <row r="61" spans="2:14" ht="45" customHeight="1" x14ac:dyDescent="0.25">
      <c r="B61" s="312"/>
      <c r="C61" s="269"/>
      <c r="D61" s="307"/>
      <c r="E61" s="215" t="str">
        <f>+Autodiagnóstico!G63</f>
        <v>Comunicar los lineamientos estratégicos y operativos previstos en los planes a todos los miembros del equipo de trabajo de la organización</v>
      </c>
      <c r="F61" s="188">
        <f>+Autodiagnóstico!H63</f>
        <v>100</v>
      </c>
      <c r="G61" s="189"/>
      <c r="H61" s="190"/>
      <c r="I61" s="190"/>
      <c r="J61" s="190"/>
      <c r="K61" s="190"/>
      <c r="L61" s="190"/>
      <c r="M61" s="191"/>
      <c r="N61" s="22"/>
    </row>
    <row r="62" spans="2:14" ht="45" customHeight="1" x14ac:dyDescent="0.25">
      <c r="B62" s="312"/>
      <c r="C62" s="269"/>
      <c r="D62" s="307"/>
      <c r="E62" s="215" t="str">
        <f>+Autodiagnóstico!G64</f>
        <v>Enfocar el trabajo hacia la atención de las prioridades identificadas y la consecución de los resultados de la entidad</v>
      </c>
      <c r="F62" s="188">
        <f>+Autodiagnóstico!H64</f>
        <v>100</v>
      </c>
      <c r="G62" s="189"/>
      <c r="H62" s="190"/>
      <c r="I62" s="190"/>
      <c r="J62" s="190"/>
      <c r="K62" s="190"/>
      <c r="L62" s="190"/>
      <c r="M62" s="191"/>
      <c r="N62" s="22"/>
    </row>
    <row r="63" spans="2:14" ht="45" customHeight="1" x14ac:dyDescent="0.25">
      <c r="B63" s="312"/>
      <c r="C63" s="269"/>
      <c r="D63" s="307"/>
      <c r="E63" s="215" t="str">
        <f>+Autodiagnóstico!G65</f>
        <v>Optimizar el uso de recursos, el desarrollo de los procesos y la asignación del talento humano, de acuerdo con las prioridades de los planes</v>
      </c>
      <c r="F63" s="188">
        <f>+Autodiagnóstico!H65</f>
        <v>100</v>
      </c>
      <c r="G63" s="189"/>
      <c r="H63" s="190"/>
      <c r="I63" s="190"/>
      <c r="J63" s="190"/>
      <c r="K63" s="190"/>
      <c r="L63" s="190"/>
      <c r="M63" s="191"/>
      <c r="N63" s="22"/>
    </row>
    <row r="64" spans="2:14" ht="45" customHeight="1" x14ac:dyDescent="0.25">
      <c r="B64" s="312"/>
      <c r="C64" s="277"/>
      <c r="D64" s="308"/>
      <c r="E64" s="216" t="str">
        <f>+Autodiagnóstico!G66</f>
        <v>Desarrollar y mantener alianzas estratégicas con grupos de valor o grupos de interés con el fin de lograr sus objetivos</v>
      </c>
      <c r="F64" s="192">
        <f>+Autodiagnóstico!H66</f>
        <v>100</v>
      </c>
      <c r="G64" s="193"/>
      <c r="H64" s="194"/>
      <c r="I64" s="194"/>
      <c r="J64" s="194"/>
      <c r="K64" s="194"/>
      <c r="L64" s="194"/>
      <c r="M64" s="195"/>
      <c r="N64" s="22"/>
    </row>
    <row r="65" spans="2:14" ht="9" customHeight="1" thickBot="1" x14ac:dyDescent="0.3">
      <c r="B65" s="24"/>
      <c r="C65" s="25"/>
      <c r="D65" s="25"/>
      <c r="E65" s="25"/>
      <c r="F65" s="26"/>
      <c r="G65" s="25"/>
      <c r="H65" s="25"/>
      <c r="I65" s="25"/>
      <c r="J65" s="25"/>
      <c r="K65" s="25"/>
      <c r="L65" s="25"/>
      <c r="M65" s="25"/>
      <c r="N65" s="27"/>
    </row>
    <row r="66" spans="2:14" x14ac:dyDescent="0.25"/>
    <row r="67" spans="2:14" x14ac:dyDescent="0.25"/>
    <row r="68" spans="2:14" x14ac:dyDescent="0.25"/>
    <row r="69" spans="2:14" x14ac:dyDescent="0.25"/>
    <row r="70" spans="2:14" x14ac:dyDescent="0.25"/>
    <row r="71" spans="2:14" x14ac:dyDescent="0.25"/>
    <row r="72" spans="2:14" x14ac:dyDescent="0.25"/>
    <row r="73" spans="2:14" ht="18" x14ac:dyDescent="0.25">
      <c r="G73" s="63" t="s">
        <v>19</v>
      </c>
    </row>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sheetProtection password="A60F" sheet="1" objects="1" scenarios="1"/>
  <protectedRanges>
    <protectedRange sqref="K8:M64" name="Planeacion"/>
  </protectedRanges>
  <mergeCells count="23">
    <mergeCell ref="F6:F7"/>
    <mergeCell ref="B8:B64"/>
    <mergeCell ref="C4:M4"/>
    <mergeCell ref="C6:C7"/>
    <mergeCell ref="D6:D7"/>
    <mergeCell ref="E6:E7"/>
    <mergeCell ref="M6:M7"/>
    <mergeCell ref="K6:K7"/>
    <mergeCell ref="L6:L7"/>
    <mergeCell ref="J6:J7"/>
    <mergeCell ref="I6:I7"/>
    <mergeCell ref="H6:H7"/>
    <mergeCell ref="G6:G7"/>
    <mergeCell ref="D8:D11"/>
    <mergeCell ref="D12:D19"/>
    <mergeCell ref="D20:D24"/>
    <mergeCell ref="D26:D42"/>
    <mergeCell ref="D43:D53"/>
    <mergeCell ref="D54:D55"/>
    <mergeCell ref="D56:D64"/>
    <mergeCell ref="C8:C24"/>
    <mergeCell ref="C25:C55"/>
    <mergeCell ref="C56:C64"/>
  </mergeCells>
  <conditionalFormatting sqref="F8:F6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AUXPLANEACION03</cp:lastModifiedBy>
  <cp:revision/>
  <dcterms:created xsi:type="dcterms:W3CDTF">2016-12-25T14:51:07Z</dcterms:created>
  <dcterms:modified xsi:type="dcterms:W3CDTF">2019-09-10T15:52:30Z</dcterms:modified>
  <cp:category/>
  <cp:contentStatus/>
</cp:coreProperties>
</file>