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F:\Nueva carpeta\Alo\Works Appart\Gobernación\2021\3- Sep- Diciembre 2130\Mipg\Def Auto Dx MIPG\Matriz Dx Servicio al ciudadano\"/>
    </mc:Choice>
  </mc:AlternateContent>
  <bookViews>
    <workbookView xWindow="0" yWindow="0" windowWidth="15312" windowHeight="7584" tabRatio="795" activeTab="2"/>
  </bookViews>
  <sheets>
    <sheet name="Inicio" sheetId="16" r:id="rId1"/>
    <sheet name="Instrucciones" sheetId="21" r:id="rId2"/>
    <sheet name="Autodiagnóstico" sheetId="15" r:id="rId3"/>
    <sheet name="Gráficas " sheetId="20" r:id="rId4"/>
    <sheet name="Plan de Acción" sheetId="8" r:id="rId5"/>
  </sheets>
  <externalReferences>
    <externalReference r:id="rId6"/>
    <externalReference r:id="rId7"/>
    <externalReference r:id="rId8"/>
  </externalReferences>
  <definedNames>
    <definedName name="Acciones_Categoría_3" localSheetId="1">'[1]Ponderaciones y parámetros'!$K$6:$N$6</definedName>
    <definedName name="Acciones_Categoría_3">'[2]Ponderaciones y parámetros'!$K$6:$N$6</definedName>
    <definedName name="Nombre" localSheetId="1">'[3]Tipología entidad'!$A$2:$A$1048576</definedName>
    <definedName name="Nombre">#REF!</definedName>
    <definedName name="Simulador" localSheetId="1">[1]Listas!$B$2:$B$4</definedName>
    <definedName name="Simulador">[2]Listas!$B$2:$B$4</definedName>
  </definedNames>
  <calcPr calcId="162913"/>
  <fileRecoveryPr autoRecover="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60" i="15" l="1"/>
  <c r="F58" i="15"/>
  <c r="D10" i="15"/>
  <c r="F10" i="15"/>
  <c r="G6" i="15"/>
  <c r="E15" i="8" l="1"/>
  <c r="F15" i="8"/>
  <c r="J45" i="20"/>
  <c r="F13" i="15"/>
  <c r="L45" i="20"/>
  <c r="F45" i="15"/>
  <c r="F32" i="15"/>
  <c r="F17" i="15"/>
  <c r="J46" i="20" l="1"/>
  <c r="F23" i="8" l="1"/>
  <c r="F24" i="8"/>
  <c r="F25" i="8"/>
  <c r="F26" i="8"/>
  <c r="F27" i="8"/>
  <c r="F28" i="8"/>
  <c r="F29" i="8"/>
  <c r="F30" i="8"/>
  <c r="F24" i="15"/>
  <c r="F8" i="8" l="1"/>
  <c r="F9" i="8"/>
  <c r="F10" i="8"/>
  <c r="F11" i="8"/>
  <c r="F12" i="8"/>
  <c r="F13" i="8"/>
  <c r="F14" i="8"/>
  <c r="F16" i="8"/>
  <c r="F17" i="8"/>
  <c r="F18" i="8"/>
  <c r="F19" i="8"/>
  <c r="F20" i="8"/>
  <c r="F21" i="8"/>
  <c r="F22" i="8"/>
  <c r="F31" i="8"/>
  <c r="F32" i="8"/>
  <c r="F33" i="8"/>
  <c r="F34" i="8"/>
  <c r="F35" i="8"/>
  <c r="F36" i="8"/>
  <c r="F37" i="8"/>
  <c r="F38" i="8"/>
  <c r="F39" i="8"/>
  <c r="F40" i="8"/>
  <c r="F41" i="8"/>
  <c r="F42" i="8"/>
  <c r="F43" i="8"/>
  <c r="F44" i="8"/>
  <c r="F45" i="8"/>
  <c r="F46" i="8"/>
  <c r="F47" i="8"/>
  <c r="F48" i="8"/>
  <c r="F49" i="8"/>
  <c r="F50" i="8"/>
  <c r="F51" i="8"/>
  <c r="F52" i="8"/>
  <c r="F7" i="8"/>
  <c r="F19" i="15" l="1"/>
  <c r="F28" i="15"/>
  <c r="F39" i="15"/>
  <c r="F56" i="15"/>
  <c r="L46" i="20"/>
  <c r="J44" i="20" l="1"/>
  <c r="J43" i="20"/>
  <c r="J42" i="20"/>
  <c r="J41" i="20"/>
  <c r="J40" i="20"/>
  <c r="J39" i="20"/>
  <c r="J38" i="20"/>
  <c r="J37" i="20"/>
  <c r="J36" i="20"/>
  <c r="J35" i="20"/>
  <c r="L44" i="20" l="1"/>
  <c r="L43" i="20"/>
  <c r="L42" i="20"/>
  <c r="L41" i="20"/>
  <c r="L40" i="20"/>
  <c r="L39" i="20"/>
  <c r="L38" i="20"/>
  <c r="L37" i="20"/>
  <c r="L36" i="20"/>
  <c r="L35" i="20"/>
  <c r="I12" i="20"/>
  <c r="K12" i="20" l="1"/>
</calcChain>
</file>

<file path=xl/sharedStrings.xml><?xml version="1.0" encoding="utf-8"?>
<sst xmlns="http://schemas.openxmlformats.org/spreadsheetml/2006/main" count="338" uniqueCount="242">
  <si>
    <t>GUÍAS Y NORMAS TÉCNICAS</t>
  </si>
  <si>
    <t>BUENAS PRÁCTICAS E INNOVACIÓN</t>
  </si>
  <si>
    <t>MARCO JURÍDICO</t>
  </si>
  <si>
    <t>ACTIVIDADES DE GESTIÓN</t>
  </si>
  <si>
    <t/>
  </si>
  <si>
    <t>ENTIDAD</t>
  </si>
  <si>
    <t>INSTRUCCIONES DE DILIGENCIAMIENTO</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</si>
  <si>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</si>
  <si>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</si>
  <si>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</si>
  <si>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</si>
  <si>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</si>
  <si>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</si>
  <si>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</si>
  <si>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</si>
  <si>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</si>
  <si>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</si>
  <si>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</si>
  <si>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</si>
  <si>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</si>
  <si>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</si>
  <si>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</si>
  <si>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</si>
  <si>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</si>
  <si>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</si>
  <si>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</si>
  <si>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</si>
  <si>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</si>
  <si>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</si>
  <si>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 xml:space="preserve">AUTODIAGNÓSTICO DE GESTIÓN </t>
  </si>
  <si>
    <t>Categorías</t>
  </si>
  <si>
    <t xml:space="preserve">Esta hoja contiene un cuadro que le permitirá establecer una planeación y una ruta de acción, con base en las actividades de gestión que fueron evaluadas. </t>
  </si>
  <si>
    <t>Para ello, el cuadro está dividido en 2 secciones: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</si>
  <si>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</si>
  <si>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</si>
  <si>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</si>
  <si>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</si>
  <si>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</si>
  <si>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</si>
  <si>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</si>
  <si>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</si>
  <si>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DISEÑE ALTERNATIVAS DE MEJORA</t>
  </si>
  <si>
    <t>MEJORAS A IMPLEMENTAR
(INCLUIR PLAZO DE LA IMPLEMENTACIÓN)</t>
  </si>
  <si>
    <t>EVALUACIÓN DE LA EFICACIA DE
LAS ACCIONES IMPLEMENTADAS</t>
  </si>
  <si>
    <t>OTRO</t>
  </si>
  <si>
    <t>COMPONENTES</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</si>
  <si>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</si>
  <si>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</si>
  <si>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</si>
  <si>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</si>
  <si>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</si>
  <si>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</si>
  <si>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</si>
  <si>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</si>
  <si>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</si>
  <si>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</si>
  <si>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</si>
  <si>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</si>
  <si>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</si>
  <si>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</si>
  <si>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</si>
  <si>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</si>
  <si>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1. Documentación y guías de referencia (color gris): contiene toda la información y documentos de consulta que pueden ser útiles y deben ser de conocimiento</t>
  </si>
  <si>
    <t>Normatividad</t>
  </si>
  <si>
    <t>Otros</t>
  </si>
  <si>
    <t>Diseñar alternativas de mejora</t>
  </si>
  <si>
    <t>Definir las mejoras a implementar, incluyendo el plazo y los responsables de la implementación</t>
  </si>
  <si>
    <t>Evaluar la eficacia de las acciones implementadas y volver a diligenciar el autodiagnóstico</t>
  </si>
  <si>
    <t>AUTODIAGNÓSTICO</t>
  </si>
  <si>
    <t>PLAN DE ACCIÓN</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</si>
  <si>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</si>
  <si>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POLÍTICA SERVICIO AL CIUDADANO</t>
  </si>
  <si>
    <t>AUTODIAGNÓSTICO DE GESTIÓN POLÍTICA DE SERVICIO AL CIUDADANO</t>
  </si>
  <si>
    <t>AUTODIAGNÓSTICO DE SERVICIO AL CIUDADANO</t>
  </si>
  <si>
    <t>En caso de desistimiento tácito de una petición, la entidad expide el acto administrativo a través del cual se decreta dicha situación</t>
  </si>
  <si>
    <t>Dentro de los temas que se incluyeron en el Plan Institucional de Capacitación de la vigencia, se tuvo en cuenta todo lo relacionado con la politica de servicio al ciudadano</t>
  </si>
  <si>
    <t xml:space="preserve">Atención incluyente y accesibilidad </t>
  </si>
  <si>
    <t xml:space="preserve">Protección de datos personales </t>
  </si>
  <si>
    <t>Gestión de peticiones, quejas, reclamos, sugerencias y denuncias</t>
  </si>
  <si>
    <t xml:space="preserve">Gestión del talento humano </t>
  </si>
  <si>
    <t xml:space="preserve">Caracterización usuarios y medición de percepción </t>
  </si>
  <si>
    <t>La entidad ha realizado caracterización de ciudadanos, usuarios o grupos de interés atendidos</t>
  </si>
  <si>
    <t>Canales de atención</t>
  </si>
  <si>
    <t xml:space="preserve">Procesos </t>
  </si>
  <si>
    <t>La entidad cuenta con los canales y/o espacios suficientes y adecuados para interactuar con ciudadanos, usuarios o grupos de interés.</t>
  </si>
  <si>
    <t>La entidad cuenta con un sistema de información para el registro ordenado y la gestión de peticiones, quejas, reclamos y denuncias</t>
  </si>
  <si>
    <t>La entidad incorpora en su presupuesto recursos destinados para garantizar el acceso real y efectivo de las personas con discapacidad a los servicios que ofrece</t>
  </si>
  <si>
    <t>La entidad cuenta con procesos o procedimientos de servicio al ciudadano documentados e implementados (peticiones, quejas, reclamos y denuncias, trámites y servicios)</t>
  </si>
  <si>
    <t>La entidad cuenta con mecanismos de evaluación periódica del desempeño de sus servidores en torno al servicio al ciudadano</t>
  </si>
  <si>
    <t>La entidad ha implementado protocolos de servicio en todos los canales dispuestos para la atención ciudadana</t>
  </si>
  <si>
    <t>La entidad incluyó dentro de su plan de desarrollo o plan institucional, acciones para garantizar el acceso real y efectivo de las personas con discapacidad a los servicios que ofrece</t>
  </si>
  <si>
    <t>La entidad efectúa ajustes razonables para garantizar la accesibilidad a los espacios físicos conforme a lo establecido en la NTC 6047</t>
  </si>
  <si>
    <t>Sistemas de información</t>
  </si>
  <si>
    <t>La entidad definió y publicó un reglamento interno para la gestión de las peticiones y quejas recibidas</t>
  </si>
  <si>
    <t>La entidad informó a los ciudadanos los mecanismos a través de los cuales pueden hacer seguimiento a sus peticiones</t>
  </si>
  <si>
    <t>La entidad cuenta con un formulario en su página Web para la recepción de peticiones, quejas, reclamos y denuncias</t>
  </si>
  <si>
    <t>La entidad cuenta con mecanismos de atención especial y preferente para infantes, personas en situación de discapacidad, embarazadas, niños, niñas, adolescentes, adulto mayor y veterano de la fuerza pública y en general de personas en estado de indefensión y o de debilidad manifiesta.</t>
  </si>
  <si>
    <t>Publicación de información</t>
  </si>
  <si>
    <t>El sitio web cuenta con información dirigida a diferentes grupos de población</t>
  </si>
  <si>
    <t>La entidad permite al titular de la información, conocer en cualquier momento la información que exista sobre él en sus bancos de datos.</t>
  </si>
  <si>
    <t>La entidad cuenta con la autorización del ciudadano para la recolección de los datos personales</t>
  </si>
  <si>
    <t>La entidad conserva la información bajo condiciones de seguridad para impedir su adulteración, pérdida, consulta, uso o acceso no autorizado o fraudulento.</t>
  </si>
  <si>
    <t>La entidad habilitó consulta en línea de bases de datos con información relevante para el ciudadano</t>
  </si>
  <si>
    <t>La entidad cuenta con mecanismos para dar prioridad a las peticiones relacionadas con:
- El reconocimiento de un derecho fundamental
- Peticiones presentadas por menores de edad
- Peticiones presentadas por periodistas</t>
  </si>
  <si>
    <t>La entidad ofreció la posibilidad de realizar peticiones, quejas, reclamos y denuncias a través de dispositivos móviles</t>
  </si>
  <si>
    <t>La entidad cuenta con una dependencia o área formal encargada de recibir, tramitar y resolver las quejas, sugerencias y reclamos que los ciudadanos formulen.</t>
  </si>
  <si>
    <t>RESULTADOS POLÍTICA SERVICIO AL CIUDADANO</t>
  </si>
  <si>
    <t>Servicio al Ciudadano</t>
  </si>
  <si>
    <t>La entidad implementó sistemas de información / aplicativos interactivos para la consulta y gestión de la información, como mapas, gráficas, sistemas de georeferenciación u otros</t>
  </si>
  <si>
    <t>La entidad actualiza frecuentemente la información sobre la oferta Institucional en los diferentes canales de atención</t>
  </si>
  <si>
    <t>Formalidad de la dependencia o área</t>
  </si>
  <si>
    <t>GRÁFICAS</t>
  </si>
  <si>
    <t>2. Calificación por categorías:</t>
  </si>
  <si>
    <t>PLAN DE ACCIÓN SERVICIO AL CIUDADANO</t>
  </si>
  <si>
    <t>La entidad determina, recopila y analiza los datos sobre la percepción del cliente o usuario, con respecto a los productos o servicios ofrecidos y si estos cumplen sus expectativas.</t>
  </si>
  <si>
    <t>La entidad cuenta con una política de tratamiento de datos personales, y tiene establecidos lineamientos para la protección y conservación de datos personales.</t>
  </si>
  <si>
    <t>La entidad divulga su política de tratamiento de datos personales mediante aviso de privacidad, en su página web y personalmente al titular en el momento de la recolección de los datos.</t>
  </si>
  <si>
    <t>La entidad procede a la supresión de los datos personales una vez cumplida la finalidad del tratamiento de los mismos.</t>
  </si>
  <si>
    <t>La entidad elabora informes de peticiones, quejas, reclamos, sugerencias y denuncias con una frecuencia trimestral o mayor.</t>
  </si>
  <si>
    <t>Buenas prácticas</t>
  </si>
  <si>
    <t>La entidad garantiza atención por lo menos durante 40 horas a la semana</t>
  </si>
  <si>
    <t>La entidad tiene establecido un sistema de turnos acorde con las necesidades del servicio</t>
  </si>
  <si>
    <t>La entidad atiende en jornada contínua</t>
  </si>
  <si>
    <t>La entidad atiende en horarios adicionales</t>
  </si>
  <si>
    <t>La entidad publica y mantiene actualizada la carta de trato digno al usuario, en la que se indiquen sus derechos y los medios dispuestos para garantizarlos.</t>
  </si>
  <si>
    <t>La entidad incluye en sus informes de peticiones, quejas, reclamos, sugerencias y denuncias, los siguientes elementos de análisis:
 - Recomendaciones de la entidad sobre los trámites y servicios con mayor número de quejas y reclamos
- Recomendaciones de los particulares dirigidas a mejorar el servicio que preste la entidad
- Recomendaciones de los particulares dirigidas a incentivar la participación en la gestión pública
- Recomendaciones de los particulares dirigidas a racionalizar el empleo de los recursos disponibles</t>
  </si>
  <si>
    <t>El sistema de informacióon para el registro ordenado y la gestión de peticiones, quejas, reclamos y denuncias incorpora los siguientes criterios:
- Existe un responsable(s) de la administración del Sistema
- Permite adjuntar archivos y/o documentos
- Brinda opciones para que el ciudadano pueda elegir el medio por el cual quiere recibir la respuesta
- Permite la protección de los datos personales de los usuarios.
- Permite la centralización de todas las peticiones, quejas, reclamos y denuncias, que ingresan por los diversos medios o canales
- Cuenta con un enlace de ayuda en donde se detallen las características, requisitos y plazos de respuesta de cada tipo de solicitud.
- Emite mensaje de confirmación del recibido por parte de la entidad
- Emite mensaje de falla, propio del aplicativo, indicando el motivo de la misma y la opción con la que cuenta el peticionario
- Permite hacer seguimiento al ciudadano del estado de la petición, queja, reclamo y denuncia 
- Permite monitorear la recepción y respuesta oportuna de peticiones, quejas, reclamos y denuncias.
- Asigna único y consecutivo número de radicado e radicado de PQRS y otras comunicaciones oficiales, independiente del canal de ingreso (presencial, telefónico, correo electrónico, web, etc)</t>
  </si>
  <si>
    <t>En el Comité Institucional de Desarrollo Administrativo se incluyen temas relacionados con Servicio al Ciudadano.</t>
  </si>
  <si>
    <t>La política de Transparencia, Participación y Servicio al Ciudadano se incluye en el Plan Estratégico Sectorial y en el Plan Estratégico Institucional.</t>
  </si>
  <si>
    <t>La dependencia de Servicio al Ciudadano es la encargada de dar orientación sobre los trámites y servicios de la entidad.</t>
  </si>
  <si>
    <t>La entidad publica la siguiente información en lugares visibles (diferentes al medio electrónico) y de fácil acceso al ciudadano:
- Localización física de sede central y sucursales o regionales
- Horarios de atención de sede central y sucursales o regionales
- Teléfonos de contacto, líneas gratuitas y fax
- Carta de trato digno
- Listado de trámites y servicios
- Responsable (dependencia o nombre o cargo) de la atención de peticiones, quejas, reclamos y/o denuncias
- Correo electrónico de contacto de la Entidad
- Noticias
- Información relevante de la rendición de cuentas
- Calendario de actividades</t>
  </si>
  <si>
    <t>La entidad publicó en su sitio web oficial, en la sección de transparencia y acceso a la información pública:
- Mecanismos para la atención al ciudadano
- Localización física, sucursales o regionales, horarios y días de atención al público
- Derechos de los ciudadanos y medios para garantizarlos (Carta de trato digno)
- Mecanismos para presentar quejas y reclamos en relación con omisiones o acciones de la Entidad
- Informe de peticiones, quejas, reclamos, denuncias  y solicitudes de acceso a la información</t>
  </si>
  <si>
    <t>La entidad implementa acciones para garantizar una atención accesible, contemplando las necesidades de la población con discapacidades como:
- Visual
- Auditiva
- Cognitiva
- Mental
- Sordoceguera
- Múltiple
- Física o motora</t>
  </si>
  <si>
    <t>La entidad actualizó su reglamento de peticiones, quejas y reclamos, lineamientos para la atención y gestión de peticiones verbales en lenguas nativas, de acuerdo con el decreto 1166 de 2016.</t>
  </si>
  <si>
    <t>La entidad determina, recopila y analiza los datos sobre la percepción del cliente o usuario, con respecto a los trámites y procedimientos de cara al ciudadano.</t>
  </si>
  <si>
    <t>Guía de caracterización de ciudadanos, usuarios y grupos de interés</t>
  </si>
  <si>
    <t>Lineamientos para mediciones de percepción ciudadana</t>
  </si>
  <si>
    <t>Funciones Generales Oficinas de Servicio al Ciudadano</t>
  </si>
  <si>
    <t>Estrategias para la construcción del plan anticorrupción y de atención al ciudadano</t>
  </si>
  <si>
    <t>Metodología para Optimización de Procesos y Procedimientos
(ejemplo de dos procedimientos: Gestión de Peticiones y Gestión Documental)</t>
  </si>
  <si>
    <t>NTC6047; Herramienta de autodiagnóstico de espacios físicos</t>
  </si>
  <si>
    <t>Directorio de soluciones para un servicio accesible e incluyente</t>
  </si>
  <si>
    <t>NTC6047; Herramienta de autodiagnóstico de espacios físicos; Directorio de soluciones para un servicio accesible e incluyente</t>
  </si>
  <si>
    <t>Protocolos de servicio al ciudadano</t>
  </si>
  <si>
    <t>Modelo de carta de trato digno (FONADE)</t>
  </si>
  <si>
    <t>Modelo de política de protección de datos personales</t>
  </si>
  <si>
    <t>Flujograma de PQRS</t>
  </si>
  <si>
    <t>Protocolos de servicio al ciudadano; Pénsum de capacitación avanzado en cultura del servicio al ciudadano; Guía de Lenguaje Claro; Curso Virtual de Lenguaje Claro; 10 pasos para comunicarse en lenguaje claro</t>
  </si>
  <si>
    <t>Banco de preguntas para identificación de incentivos; Guía de competencias sugeridas para la gestión de servicio al ciudadano</t>
  </si>
  <si>
    <t>Ley 1266 de 2008; Ley 1581 de 2012; Decreto 1377 de 2015</t>
  </si>
  <si>
    <t>Ley 1266 de 2008; Ley 1581 de 2012; Decreto 1377 de 2013</t>
  </si>
  <si>
    <t>Ley 1266 de 2008; Ley 1581 de 2012; Decreto 1377 de 2014</t>
  </si>
  <si>
    <t>Ley 1266 de 2008; Ley 1581 de 2012; Decreto 1377 de 2016</t>
  </si>
  <si>
    <t>Ley 1266 de 2008; Ley 1581 de 2012; Decreto 1377 de 2017</t>
  </si>
  <si>
    <t>Ley 1266 de 2008; Ley 1581 de 2012; Decreto 1377 de 2018</t>
  </si>
  <si>
    <t>ley 1712 de 2016; Decreto 103 de 2015</t>
  </si>
  <si>
    <t>ley 1712 de 2016; Decreto 103 de 2013</t>
  </si>
  <si>
    <t>ley 1712 de 2016; Decreto 103 de 2014</t>
  </si>
  <si>
    <t>ley 1712 de 2016; Decreto 103 de 2016</t>
  </si>
  <si>
    <t>Decreto 124 de 2016</t>
  </si>
  <si>
    <t>Ley 1437 de 2011</t>
  </si>
  <si>
    <t>Ley 872 del 2003</t>
  </si>
  <si>
    <t>ley 1712 de 2016; ley 1618 de 2013; Decreto 103 de 2014</t>
  </si>
  <si>
    <t>ley 1712 de 2016; ley 1618 de 2013; Decreto 103 de 2013</t>
  </si>
  <si>
    <t>ley 1712 de 2016; ley 1618 de 2013; Decreto 103 de 2015</t>
  </si>
  <si>
    <t>ley 1712 de 2016; ley 1618 de 2013; Decreto 103 de 2017</t>
  </si>
  <si>
    <t>Ley 1474 de 2011</t>
  </si>
  <si>
    <t>Decreto 019 de 2012 
Ley 1437 de 2011</t>
  </si>
  <si>
    <t>Decreto 124 de 2015</t>
  </si>
  <si>
    <t xml:space="preserve">Ley 1755 de 2015; Decreto 019 de 2012 </t>
  </si>
  <si>
    <t>Ley 1755 de 2015</t>
  </si>
  <si>
    <t>Decreto 1166 de 2016</t>
  </si>
  <si>
    <t>Ley 1712 de 2014</t>
  </si>
  <si>
    <t>Ley 1437 de 2011; Ley 1712 de 2014</t>
  </si>
  <si>
    <t>Ley 1712 de 2015</t>
  </si>
  <si>
    <t>Acuerdo 565 de 2016 y Decreto 2539 de 2005</t>
  </si>
  <si>
    <t xml:space="preserve">Gestión de PQRSD </t>
  </si>
  <si>
    <t>nde se realice la totalidad de la</t>
  </si>
  <si>
    <t>actuación administrativa que implique la presencia del peticionario?</t>
  </si>
  <si>
    <t>La entidad da trámite a las peticiones anónimas</t>
  </si>
  <si>
    <t>La entidad organiza su información, trámites y servicios a través de ventanillas únicas virtuales</t>
  </si>
  <si>
    <t>La entidad dispone de oficinas o ventanillas únicas en donde se realice la totalidad de la actuación administrativa que implique la presencia del peticionario</t>
  </si>
  <si>
    <t>La entidad aplica el procedimiento para las peticiones incompletas</t>
  </si>
  <si>
    <t>La entidad cumple con los términos legales para responder las peticiones y consultas</t>
  </si>
  <si>
    <t>La    Oficina de Control realiza un informe semestral sobre el cumplimiento de las obligaciones legales por parte de la dependencia de servicio al ciudadano</t>
  </si>
  <si>
    <t xml:space="preserve">La Oficina de Control Interno vigila que la dependencia de servicio al ciudadano, preste atención al ciudadano de acuerdo con las normas legales vigentes    </t>
  </si>
  <si>
    <t>Control</t>
  </si>
  <si>
    <t>La entidad dispone de mecanismos para recibir y tramitar las peticiones interpuestas en lenguas nativas o dialectos oficiales de Colombia, diferentes al español.</t>
  </si>
  <si>
    <t>2. Planeación y Ruta de acción (color naranja):  la idea es generar un plan de acción con base en el diagnóstico realizado. Los elementos mínimos que se proponen para ello, son:</t>
  </si>
  <si>
    <t>CATEGORÍAS</t>
  </si>
  <si>
    <t>La entidad realiza 2 mediciones al año. Se anexa informe del primer semestre de 2021 (evidencia 11)</t>
  </si>
  <si>
    <t>La entidad realiza 2 mediciones al año. Se anexa informe del primer semestre de 2021 (evidencia 12)</t>
  </si>
  <si>
    <t>Se solicitó dicha información a la Secretaría de Planeación y no fue posible recopilarla, ya que a la fecha no está publicada en la página web y no se logró contactar a las personas encargadas. Se anexa soporte de infomración que se encontró sólo de 2019. Evidencia 10</t>
  </si>
  <si>
    <t>Formatos y manual de procesos y procedimeintos (Evidencia 17)</t>
  </si>
  <si>
    <t>Dentro del manual PQRSD se incluyó el item que determina el desestimiento tácito (Evidencia 18)</t>
  </si>
  <si>
    <t>Se solicitó a la Secretaría de Familia la información y se logró recopilar algunos registros fotográficos (Evidencia 19)</t>
  </si>
  <si>
    <t>Se solicitó a la Secretaría de Familia la información y no fue suministrada. Al respecto se recogieron algunos registros fotogáficos. (Evidencia 20)</t>
  </si>
  <si>
    <t>Se adjunta Gaceta donde se evidencian las acciones para incluir dicha población. (Evidencia 21)</t>
  </si>
  <si>
    <t>La entidad cuenta  con estos  mecanismos. Se anexan procesos y procedimientos (Evidencia 22)</t>
  </si>
  <si>
    <t>Se Adjunta plan de acción 2021 a sept donde en los proyectos 35, 106 y 110 se evidencia el presupuesto destinado para la población con discapacidad (Evidencia 23)</t>
  </si>
  <si>
    <t>Aplicativo SEVENET y Ventanilla Unica Virtual (Evidencia 24)</t>
  </si>
  <si>
    <t>http://quindio.gov.co/transparencia/ley-de-transparencia-y-derecho-de-acceso-a-la-informacion-publica</t>
  </si>
  <si>
    <t>https://www.ventanillaunicavirtualquindio.gov.co/index.php?option=com_formasonline&amp;formasonlineform=FormaCiudadano</t>
  </si>
  <si>
    <t>No cuenta con mecanismos para recibir y tramitar PQRS verbales en lenguas nativas.</t>
  </si>
  <si>
    <t>Evidencia 48 Se cuenta con Reglamento pero (No en lenguas nativas)</t>
  </si>
  <si>
    <t>La oficina de Gestión Documental manda mensualmente a cada secretaría el estado de las PQRS, adicional a esto se publica en la página de la Gobernación  el informe trimestral.Las evidencias se encuentran en el archivo de Gestión de cada Secretaría.</t>
  </si>
  <si>
    <t>Cada secretaría es responsable de dar el trámite correspondiente dentro de los terminos establecidos por la ley</t>
  </si>
  <si>
    <t>Plan anticorrupción y servicio al ciudadano.</t>
  </si>
  <si>
    <t>Se atiendien las 42 horas reglamentadas por la ley</t>
  </si>
  <si>
    <t>Al ingresar al link de transparencia de la página web de la Gobernación se evidencia que a la  fecha no se encuentra publicado dichos planes. (Evidencia 15)</t>
  </si>
  <si>
    <t>http://190.248.8.30:1882/sevenet/visual/index.php  -  http://190.248.82.97/docusevenet/inicio/index.php. -  https://www.ventanillaunicavirtualquindio.gov.co/index.php?option=com_formasonline&amp;amp;formasonlineform=PANELCIUDADANO&amp;amp;event=login
(Evidencia 25)</t>
  </si>
  <si>
    <t>http://isva.quindio.gov.co/portal-quindio/#/ pasaporte
(Evidencia 26)</t>
  </si>
  <si>
    <t>http://quindio.gov.co/atencion-a-la-ciudadania/ventanilla-unica-virtual
(Evidencia 27)</t>
  </si>
  <si>
    <t>La entidad publica toda la información solicitada en lugares visibles .Avisos de horarios   y localización,Rendición  de cuentas, folletos, personas que manejan PQRS.
(Evidencia 28)</t>
  </si>
  <si>
    <t>En la siguiente página: www.quindio.gov.co
(Evidencia 30)</t>
  </si>
  <si>
    <t>En la siguiente página: www.quindio.gov.co
(Evidencia 31)</t>
  </si>
  <si>
    <t>La entidad cuenta con el Centro de convenciones, Salón Bolívar,Sala Roberto Henao Buritica,Sala Antonio Valencia.(Evidencia 32)</t>
  </si>
  <si>
    <t>La entidad  implementó y socializó los protocolos de servicio a la ciudadanía.(Evidencia 34)</t>
  </si>
  <si>
    <t>El horario  de atención es de 7:  am a 12 pm y de 2 pm a 5: 00 pm de lunes a viernes(Evidencia 35)</t>
  </si>
  <si>
    <t>https://www.ventanillaunicavirtualquindio.gov.co/           
(Evidencia 36)</t>
  </si>
  <si>
    <t>https://www.quindio.gov.co/atencion-a-la-ciudadania/carta-del-trato-digno
(Evidencia 36)</t>
  </si>
  <si>
    <t>https://www.ventanillaunicavirtualquindio.gov.co/
(Evidencia 37)</t>
  </si>
  <si>
    <t>https://www.ventanillaunicavirtualquindio.gov.co/
(Evidencia 38)</t>
  </si>
  <si>
    <t>La Entidad si cuenta con una politíca de tratamientos personales. Se adjunta la evidencia
(Evidencia 39)</t>
  </si>
  <si>
    <t>https://quindio.gov.co/. Se adjunta la evidencia 40</t>
  </si>
  <si>
    <t>Cada tramite de la entidad cuenta con una opción donde el usuario acepta la politica de tratamiento de datos personales. (Evidencia 41)</t>
  </si>
  <si>
    <t>si , siempre y cuando el ciudadano lo solicite por los canales oficiales  (Evidencia 42)</t>
  </si>
  <si>
    <t>si, se conserva bajo  estas condiciones en el Archivo Central del Departamento y en SEVENET. (Evidencia 43)</t>
  </si>
  <si>
    <t>La entidad procede a la supresión de los datos personales despues de los plazos  establecidos por ley (Evidencia 44)</t>
  </si>
  <si>
    <t>manual de PQRS (Evidencia 45)</t>
  </si>
  <si>
    <t>Dentro el Manual de PQRS, se incluyo el item que se determina el desistimiento tacito
(Evidencia 51)</t>
  </si>
  <si>
    <t>No se tienen mecanismos de prioridad, las peticiones se responden en el tiempo establecido por la Ley, por cada Secretaría. (Evidencia 50)</t>
  </si>
  <si>
    <t xml:space="preserve">Se elabora un informe mensual para cada secretaria y trimestral para ser publicado en la pagina web. https://www.ventanillaunicavirtualquindio.gov.co/index.php?option=com_formasonline&amp;formasonlineform=FormaCiudadano
(Evidencia 52)
</t>
  </si>
  <si>
    <t>Ventanilla Única virtual permite la opcion. (Evidencia 55)</t>
  </si>
  <si>
    <t>La entidad cuenta con mecanismos de evaluación a sus funcionarios, proceso que se encuentra al día con la evaluación de desempeño y acuerdos de gestión con cada uno de los funcionarios de planta de la entidad, teniendo en cuenta que los documentos en los cuales se realiza el procedimiento reposan en medio físico y el archivo es demasiado extenso se adjunta un modelo del formato de EDL y uno de ADG; cabe aclarar que dentro de las concertaciones que se realizan con los funcionarios se incluyen metas y compromisos comportamentales enfocados en servicio al ciudadano. DE CONFORMIDAD A LAS FECHAS ESTABLECIDAS PORLA COMISION NACIONAL DEL SERVICIO CIVIL. 
(Evidencia 56)</t>
  </si>
  <si>
    <t>Se realizaron capacitaciones en temas dirigidos a la comunidad INTELIGENCIA EMOCIONAL Y MANEJO DEL STRESS- LINEAMIENTOS BASICOS DE SEGURIDAD Y SALUD EN EL TRABAJO- ENFOQUE DIFERENCIAL Y ENFOQUE SUBDIFERENCIAL EN COMUNIDADES - 
(Evidencia 57)</t>
  </si>
  <si>
    <t>Plan anticorrupción y servicio al ciudadano.  (Evidencia 58)</t>
  </si>
  <si>
    <t>No tiene horarios adicionales. Únicamente se atiende de manera constante en la Ventanilla unica virtual (Evidencia 61)</t>
  </si>
  <si>
    <t>La entidad cuenta con un aplicativo movil por medio de la cual  permite a los usuarios realizar peticiones quejas y reclamos. (Evidencia 62)</t>
  </si>
  <si>
    <t>Sí se incluyen temas de Servicio al Ciudadano.El Comité Institucional de Desarrollo Administrativo es el hoy llamado "Comité Institucional de Gestión y Desempeño" y ahí se socializan varios temas referentes a MIPG, entre ellos está también lo relacionado con el Sistema Departamental de Servicio a la Ciudadanía.  (Evidencia 16)</t>
  </si>
  <si>
    <t>Se cuenta con la ventanilla unica, que se encarga de recibir y remitir las PQRS a cada depencia, para que estas realicen el trámite y lo resuelva.</t>
  </si>
  <si>
    <t>Se encuentra funcionando n  la oficina de Servicio al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</si>
</sst>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51" x14ac:knownFonts="1">
    <font>
      <sz val="11"/>
      <color theme="1"/>
      <name val="Calibri"/>
      <family val="2"/>
      <scheme val="minor"/>
    </font>
    <font>
      <sz val="11"/>
      <color theme="1"/>
      <name val="Calibri"/>
      <family val="2"/>
      <scheme val="minor"/>
    </font>
    <font>
      <sz val="11"/>
      <color theme="1"/>
      <name val="Arial"/>
      <family val="2"/>
    </font>
    <font>
      <b/>
      <sz val="12"/>
      <color theme="1"/>
      <name val="Arial"/>
      <family val="2"/>
    </font>
    <font>
      <sz val="22"/>
      <color theme="0"/>
      <name val="Arial"/>
      <family val="2"/>
    </font>
    <font>
      <sz val="10"/>
      <color rgb="FF002060"/>
      <name val="Arial"/>
      <family val="2"/>
    </font>
    <font>
      <sz val="11"/>
      <color rgb="FF002060"/>
      <name val="Arial"/>
      <family val="2"/>
    </font>
    <font>
      <sz val="20"/>
      <color theme="0"/>
      <name val="Arial"/>
      <family val="2"/>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b/>
      <sz val="11"/>
      <name val="Arial"/>
      <family val="2"/>
    </font>
    <font>
      <u/>
      <sz val="11"/>
      <color theme="11"/>
      <name val="Calibri"/>
      <family val="2"/>
      <scheme val="minor"/>
    </font>
    <font>
      <sz val="11"/>
      <color theme="1"/>
      <name val="Arial"/>
      <family val="2"/>
    </font>
    <font>
      <b/>
      <sz val="12"/>
      <color theme="1"/>
      <name val="Arial"/>
      <family val="2"/>
    </font>
    <font>
      <sz val="22"/>
      <color theme="0"/>
      <name val="Arial"/>
      <family val="2"/>
    </font>
    <font>
      <b/>
      <sz val="18"/>
      <color rgb="FF002060"/>
      <name val="Arial"/>
      <family val="2"/>
    </font>
    <font>
      <b/>
      <sz val="14"/>
      <color rgb="FF002060"/>
      <name val="Arial"/>
      <family val="2"/>
    </font>
    <font>
      <sz val="14"/>
      <color theme="1"/>
      <name val="Arial"/>
      <family val="2"/>
    </font>
    <font>
      <b/>
      <sz val="11"/>
      <color theme="0"/>
      <name val="Arial"/>
      <family val="2"/>
    </font>
    <font>
      <sz val="11"/>
      <color rgb="FF002060"/>
      <name val="Arial"/>
      <family val="2"/>
    </font>
    <font>
      <sz val="10"/>
      <color rgb="FF002060"/>
      <name val="Arial"/>
      <family val="2"/>
    </font>
    <font>
      <b/>
      <sz val="11"/>
      <color rgb="FF002060"/>
      <name val="Arial"/>
      <family val="2"/>
    </font>
    <font>
      <b/>
      <sz val="13"/>
      <color theme="1"/>
      <name val="Arial"/>
      <family val="2"/>
    </font>
    <font>
      <b/>
      <sz val="14"/>
      <color theme="1"/>
      <name val="Arial"/>
      <family val="2"/>
    </font>
    <font>
      <sz val="13"/>
      <color theme="1"/>
      <name val="Arial"/>
      <family val="2"/>
    </font>
    <font>
      <sz val="11"/>
      <color theme="1"/>
      <name val="Arial"/>
      <family val="2"/>
    </font>
    <font>
      <b/>
      <sz val="11"/>
      <color theme="0"/>
      <name val="Arial"/>
      <family val="2"/>
    </font>
    <font>
      <b/>
      <sz val="10"/>
      <color theme="0"/>
      <name val="Arial"/>
      <family val="2"/>
    </font>
    <font>
      <sz val="11"/>
      <color theme="1"/>
      <name val="Calibri"/>
      <family val="2"/>
      <scheme val="minor"/>
    </font>
    <font>
      <b/>
      <sz val="10"/>
      <color rgb="FF000000"/>
      <name val="Arial"/>
      <family val="2"/>
    </font>
    <font>
      <sz val="11"/>
      <color rgb="FF002060"/>
      <name val="Arial"/>
      <family val="2"/>
    </font>
    <font>
      <sz val="10"/>
      <color rgb="FF002060"/>
      <name val="Arial"/>
      <family val="2"/>
    </font>
    <font>
      <sz val="10"/>
      <name val="Arial"/>
      <family val="2"/>
    </font>
    <font>
      <b/>
      <sz val="14"/>
      <color theme="1"/>
      <name val="Arial"/>
      <family val="2"/>
    </font>
    <font>
      <b/>
      <u/>
      <sz val="16"/>
      <color rgb="FF0000FF"/>
      <name val="Arial"/>
      <family val="2"/>
    </font>
    <font>
      <b/>
      <sz val="12"/>
      <color theme="0"/>
      <name val="Arial"/>
      <family val="2"/>
    </font>
    <font>
      <sz val="12"/>
      <color theme="1"/>
      <name val="Calibri"/>
      <family val="2"/>
      <scheme val="minor"/>
    </font>
    <font>
      <sz val="14"/>
      <color rgb="FF002060"/>
      <name val="Arial"/>
      <family val="2"/>
    </font>
    <font>
      <sz val="14"/>
      <color theme="1"/>
      <name val="Calibri"/>
      <family val="2"/>
      <scheme val="minor"/>
    </font>
    <font>
      <sz val="16"/>
      <color rgb="FF002060"/>
      <name val="Arial"/>
      <family val="2"/>
    </font>
    <font>
      <b/>
      <sz val="12"/>
      <color theme="1"/>
      <name val="Calibri"/>
      <family val="2"/>
      <scheme val="minor"/>
    </font>
    <font>
      <u/>
      <sz val="11"/>
      <color theme="3"/>
      <name val="Calibri"/>
      <family val="2"/>
      <scheme val="minor"/>
    </font>
    <font>
      <sz val="10"/>
      <color theme="3"/>
      <name val="Arial"/>
      <family val="2"/>
    </font>
  </fonts>
  <fills count="1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theme="0"/>
        <bgColor rgb="FF000000"/>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85">
    <border>
      <left/>
      <right/>
      <top/>
      <bottom/>
      <diagonal/>
    </border>
    <border>
      <left style="thin">
        <color auto="1"/>
      </left>
      <right style="thin">
        <color auto="1"/>
      </right>
      <top style="thin">
        <color auto="1"/>
      </top>
      <bottom style="thin">
        <color auto="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dashed">
        <color rgb="FF002060"/>
      </left>
      <right style="dashed">
        <color rgb="FF002060"/>
      </right>
      <top style="dashed">
        <color rgb="FF002060"/>
      </top>
      <bottom/>
      <diagonal/>
    </border>
    <border>
      <left style="dashed">
        <color rgb="FF002060"/>
      </left>
      <right style="thin">
        <color rgb="FF002060"/>
      </right>
      <top style="dashed">
        <color rgb="FF002060"/>
      </top>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hair">
        <color rgb="FF002060"/>
      </bottom>
      <diagonal/>
    </border>
    <border>
      <left style="thin">
        <color rgb="FF002060"/>
      </left>
      <right style="thin">
        <color rgb="FF002060"/>
      </right>
      <top style="hair">
        <color rgb="FF002060"/>
      </top>
      <bottom style="hair">
        <color rgb="FF002060"/>
      </bottom>
      <diagonal/>
    </border>
    <border>
      <left style="thin">
        <color rgb="FF002060"/>
      </left>
      <right style="thin">
        <color rgb="FF002060"/>
      </right>
      <top style="hair">
        <color rgb="FF002060"/>
      </top>
      <bottom style="thin">
        <color rgb="FF002060"/>
      </bottom>
      <diagonal/>
    </border>
    <border>
      <left style="thin">
        <color theme="4" tint="-0.499984740745262"/>
      </left>
      <right style="thin">
        <color theme="4" tint="-0.499984740745262"/>
      </right>
      <top style="thin">
        <color theme="4" tint="-0.499984740745262"/>
      </top>
      <bottom style="hair">
        <color theme="4" tint="-0.499984740745262"/>
      </bottom>
      <diagonal/>
    </border>
    <border>
      <left style="thin">
        <color theme="4" tint="-0.499984740745262"/>
      </left>
      <right style="thin">
        <color theme="4" tint="-0.499984740745262"/>
      </right>
      <top style="hair">
        <color theme="4" tint="-0.499984740745262"/>
      </top>
      <bottom style="hair">
        <color theme="4" tint="-0.499984740745262"/>
      </bottom>
      <diagonal/>
    </border>
    <border>
      <left style="thin">
        <color theme="4" tint="-0.499984740745262"/>
      </left>
      <right style="thin">
        <color theme="4" tint="-0.499984740745262"/>
      </right>
      <top style="hair">
        <color theme="4" tint="-0.499984740745262"/>
      </top>
      <bottom style="thin">
        <color theme="4" tint="-0.499984740745262"/>
      </bottom>
      <diagonal/>
    </border>
    <border>
      <left style="thin">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thin">
        <color theme="4" tint="-0.499984740745262"/>
      </right>
      <top style="thin">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thin">
        <color theme="4" tint="-0.499984740745262"/>
      </right>
      <top style="hair">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thin">
        <color theme="4" tint="-0.499984740745262"/>
      </right>
      <top style="hair">
        <color theme="4" tint="-0.499984740745262"/>
      </top>
      <bottom style="thin">
        <color theme="4" tint="-0.499984740745262"/>
      </bottom>
      <diagonal/>
    </border>
    <border>
      <left/>
      <right style="thin">
        <color rgb="FF002060"/>
      </right>
      <top style="hair">
        <color rgb="FF002060"/>
      </top>
      <bottom/>
      <diagonal/>
    </border>
    <border>
      <left style="thin">
        <color rgb="FF002060"/>
      </left>
      <right style="thin">
        <color rgb="FF002060"/>
      </right>
      <top style="thin">
        <color rgb="FF002060"/>
      </top>
      <bottom/>
      <diagonal/>
    </border>
    <border>
      <left style="thin">
        <color rgb="FF002060"/>
      </left>
      <right style="thin">
        <color rgb="FF002060"/>
      </right>
      <top/>
      <bottom style="thin">
        <color rgb="FF002060"/>
      </bottom>
      <diagonal/>
    </border>
    <border>
      <left style="thin">
        <color rgb="FF002060"/>
      </left>
      <right style="thin">
        <color rgb="FF002060"/>
      </right>
      <top/>
      <bottom/>
      <diagonal/>
    </border>
    <border>
      <left style="thin">
        <color rgb="FF002060"/>
      </left>
      <right/>
      <top style="thin">
        <color rgb="FF002060"/>
      </top>
      <bottom/>
      <diagonal/>
    </border>
    <border>
      <left style="thin">
        <color rgb="FF002060"/>
      </left>
      <right/>
      <top/>
      <bottom/>
      <diagonal/>
    </border>
    <border>
      <left style="thin">
        <color rgb="FF002060"/>
      </left>
      <right/>
      <top/>
      <bottom style="thin">
        <color rgb="FF002060"/>
      </bottom>
      <diagonal/>
    </border>
    <border>
      <left style="thin">
        <color rgb="FF002060"/>
      </left>
      <right style="thin">
        <color rgb="FF002060"/>
      </right>
      <top style="hair">
        <color rgb="FF002060"/>
      </top>
      <bottom/>
      <diagonal/>
    </border>
    <border>
      <left style="thin">
        <color auto="1"/>
      </left>
      <right style="thin">
        <color auto="1"/>
      </right>
      <top style="hair">
        <color rgb="FF002060"/>
      </top>
      <bottom style="hair">
        <color rgb="FF002060"/>
      </bottom>
      <diagonal/>
    </border>
    <border>
      <left/>
      <right style="thin">
        <color rgb="FF002060"/>
      </right>
      <top style="hair">
        <color rgb="FF002060"/>
      </top>
      <bottom style="hair">
        <color rgb="FF002060"/>
      </bottom>
      <diagonal/>
    </border>
    <border>
      <left style="thin">
        <color auto="1"/>
      </left>
      <right style="thin">
        <color auto="1"/>
      </right>
      <top style="hair">
        <color rgb="FF002060"/>
      </top>
      <bottom style="thin">
        <color auto="1"/>
      </bottom>
      <diagonal/>
    </border>
    <border>
      <left style="thin">
        <color theme="4" tint="-0.499984740745262"/>
      </left>
      <right style="thin">
        <color theme="4" tint="-0.499984740745262"/>
      </right>
      <top/>
      <bottom style="thin">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dotted">
        <color rgb="FF002060"/>
      </left>
      <right style="dashed">
        <color rgb="FF002060"/>
      </right>
      <top style="medium">
        <color rgb="FF002060"/>
      </top>
      <bottom style="dashed">
        <color rgb="FF002060"/>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s>
  <cellStyleXfs count="12">
    <xf numFmtId="0" fontId="0" fillId="0" borderId="0"/>
    <xf numFmtId="41" fontId="1" fillId="0" borderId="0" applyFont="0" applyFill="0" applyBorder="0" applyAlignment="0" applyProtection="0"/>
    <xf numFmtId="0" fontId="14"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cellStyleXfs>
  <cellXfs count="264">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Fill="1" applyBorder="1" applyAlignment="1">
      <alignment vertical="center"/>
    </xf>
    <xf numFmtId="0" fontId="2" fillId="0" borderId="0" xfId="0" applyFont="1" applyAlignment="1">
      <alignment horizontal="center" vertical="center"/>
    </xf>
    <xf numFmtId="0" fontId="4" fillId="0" borderId="0" xfId="0" applyFont="1" applyFill="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3" fillId="0" borderId="0" xfId="0" applyFont="1" applyBorder="1" applyAlignment="1">
      <alignment vertical="center"/>
    </xf>
    <xf numFmtId="0" fontId="2" fillId="0" borderId="2" xfId="0" applyFont="1" applyBorder="1" applyAlignment="1">
      <alignment vertical="center"/>
    </xf>
    <xf numFmtId="0" fontId="3" fillId="0" borderId="3" xfId="0" applyFont="1" applyBorder="1" applyAlignment="1">
      <alignment vertical="center"/>
    </xf>
    <xf numFmtId="0" fontId="2" fillId="0" borderId="3" xfId="0" applyFont="1" applyFill="1" applyBorder="1" applyAlignment="1">
      <alignment vertical="center"/>
    </xf>
    <xf numFmtId="0" fontId="2" fillId="0" borderId="3" xfId="0" applyFont="1" applyBorder="1" applyAlignment="1">
      <alignment horizontal="center" vertical="center"/>
    </xf>
    <xf numFmtId="0" fontId="2" fillId="0" borderId="5" xfId="0" applyFont="1" applyBorder="1" applyAlignment="1">
      <alignment vertical="center"/>
    </xf>
    <xf numFmtId="0" fontId="4" fillId="0" borderId="6" xfId="0" applyFont="1" applyFill="1" applyBorder="1" applyAlignment="1">
      <alignment horizontal="center" vertical="center"/>
    </xf>
    <xf numFmtId="0" fontId="2" fillId="0" borderId="7" xfId="0" applyFont="1" applyBorder="1" applyAlignment="1">
      <alignment vertical="center"/>
    </xf>
    <xf numFmtId="0" fontId="2" fillId="0" borderId="16" xfId="0" applyFont="1" applyBorder="1"/>
    <xf numFmtId="0" fontId="2" fillId="0" borderId="17" xfId="0" applyFont="1" applyBorder="1"/>
    <xf numFmtId="0" fontId="2" fillId="0" borderId="18" xfId="0" applyFont="1" applyBorder="1"/>
    <xf numFmtId="0" fontId="2" fillId="0" borderId="0" xfId="0" applyFont="1"/>
    <xf numFmtId="0" fontId="2" fillId="0" borderId="19" xfId="0" applyFont="1" applyBorder="1"/>
    <xf numFmtId="0" fontId="2" fillId="0" borderId="20" xfId="0" applyFont="1" applyBorder="1"/>
    <xf numFmtId="0" fontId="2" fillId="0" borderId="0" xfId="0" applyFont="1" applyBorder="1"/>
    <xf numFmtId="164" fontId="2" fillId="0" borderId="0" xfId="0" applyNumberFormat="1" applyFont="1" applyBorder="1"/>
    <xf numFmtId="0" fontId="2" fillId="0" borderId="21" xfId="0" applyFont="1" applyBorder="1"/>
    <xf numFmtId="0" fontId="2" fillId="0" borderId="22" xfId="0" applyFont="1" applyBorder="1"/>
    <xf numFmtId="0" fontId="2" fillId="0" borderId="23" xfId="0" applyFont="1" applyBorder="1"/>
    <xf numFmtId="0" fontId="12" fillId="0" borderId="0" xfId="0" applyFont="1" applyAlignment="1">
      <alignment vertical="center" wrapText="1"/>
    </xf>
    <xf numFmtId="0" fontId="12" fillId="0" borderId="0" xfId="0" applyFont="1" applyAlignment="1">
      <alignment horizontal="center" vertical="center" wrapText="1"/>
    </xf>
    <xf numFmtId="0" fontId="12" fillId="0" borderId="0" xfId="0" applyFont="1"/>
    <xf numFmtId="0" fontId="13" fillId="0" borderId="0" xfId="0" applyFont="1"/>
    <xf numFmtId="0" fontId="0" fillId="0" borderId="0" xfId="0" applyAlignment="1">
      <alignment vertical="center" wrapText="1"/>
    </xf>
    <xf numFmtId="0" fontId="0" fillId="0" borderId="0"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9" fillId="0" borderId="0" xfId="0" applyFont="1" applyFill="1" applyBorder="1" applyAlignment="1">
      <alignment horizontal="center" vertical="center"/>
    </xf>
    <xf numFmtId="0" fontId="2" fillId="0" borderId="32" xfId="0" applyFont="1" applyBorder="1" applyAlignment="1">
      <alignment vertical="center"/>
    </xf>
    <xf numFmtId="0" fontId="2" fillId="0" borderId="33" xfId="0" applyFont="1" applyBorder="1" applyAlignment="1">
      <alignment horizontal="center" vertical="center"/>
    </xf>
    <xf numFmtId="0" fontId="2" fillId="0" borderId="34" xfId="0" applyFont="1" applyBorder="1" applyAlignment="1">
      <alignment vertical="center"/>
    </xf>
    <xf numFmtId="0" fontId="2" fillId="0" borderId="35" xfId="0" applyFont="1" applyBorder="1" applyAlignment="1">
      <alignment horizontal="center" vertical="center"/>
    </xf>
    <xf numFmtId="0" fontId="2" fillId="0" borderId="36" xfId="0" applyFont="1" applyBorder="1" applyAlignment="1">
      <alignment vertical="center"/>
    </xf>
    <xf numFmtId="0" fontId="2" fillId="0" borderId="37" xfId="0" applyFont="1" applyBorder="1" applyAlignment="1">
      <alignment horizontal="center" vertical="center"/>
    </xf>
    <xf numFmtId="0" fontId="11" fillId="0" borderId="0" xfId="0" applyFont="1" applyBorder="1" applyAlignment="1">
      <alignment vertical="center"/>
    </xf>
    <xf numFmtId="0" fontId="11" fillId="0" borderId="0" xfId="0" applyFont="1" applyFill="1" applyBorder="1" applyAlignment="1">
      <alignment vertical="center"/>
    </xf>
    <xf numFmtId="0" fontId="15" fillId="0" borderId="0" xfId="0" applyFont="1" applyBorder="1" applyAlignment="1">
      <alignment vertical="center"/>
    </xf>
    <xf numFmtId="0" fontId="6" fillId="0" borderId="0" xfId="0" applyFont="1" applyBorder="1"/>
    <xf numFmtId="0" fontId="6" fillId="0" borderId="0" xfId="0" applyFont="1" applyBorder="1" applyAlignment="1">
      <alignment horizontal="right"/>
    </xf>
    <xf numFmtId="0" fontId="6" fillId="0" borderId="0" xfId="0" applyFont="1" applyFill="1" applyBorder="1"/>
    <xf numFmtId="0" fontId="2" fillId="5" borderId="0" xfId="0" applyFont="1" applyFill="1"/>
    <xf numFmtId="0" fontId="2" fillId="5" borderId="0" xfId="0" applyFont="1" applyFill="1" applyBorder="1"/>
    <xf numFmtId="0" fontId="0" fillId="0" borderId="0" xfId="0" applyFill="1"/>
    <xf numFmtId="0" fontId="0" fillId="0" borderId="19" xfId="0" applyFill="1" applyBorder="1"/>
    <xf numFmtId="0" fontId="17" fillId="0" borderId="0" xfId="0" applyFont="1" applyFill="1" applyBorder="1" applyAlignment="1">
      <alignment horizontal="center" vertical="center"/>
    </xf>
    <xf numFmtId="0" fontId="0" fillId="0" borderId="20" xfId="0" applyFill="1" applyBorder="1"/>
    <xf numFmtId="0" fontId="2" fillId="0" borderId="0" xfId="0" applyFont="1" applyAlignment="1">
      <alignment vertical="top" wrapText="1"/>
    </xf>
    <xf numFmtId="0" fontId="11" fillId="2" borderId="1" xfId="0" applyFont="1" applyFill="1" applyBorder="1" applyAlignment="1">
      <alignment horizontal="center" vertical="center"/>
    </xf>
    <xf numFmtId="0" fontId="2" fillId="11" borderId="33" xfId="0" applyFont="1" applyFill="1" applyBorder="1" applyAlignment="1">
      <alignment vertical="center"/>
    </xf>
    <xf numFmtId="0" fontId="2" fillId="12" borderId="35" xfId="0" applyFont="1" applyFill="1" applyBorder="1" applyAlignment="1">
      <alignment vertical="center"/>
    </xf>
    <xf numFmtId="0" fontId="2" fillId="8" borderId="35" xfId="0" applyFont="1" applyFill="1" applyBorder="1" applyAlignment="1">
      <alignment vertical="center"/>
    </xf>
    <xf numFmtId="0" fontId="2" fillId="3" borderId="35" xfId="0" applyFont="1" applyFill="1" applyBorder="1" applyAlignment="1">
      <alignment vertical="center"/>
    </xf>
    <xf numFmtId="0" fontId="2" fillId="7" borderId="37" xfId="0" applyFont="1" applyFill="1" applyBorder="1" applyAlignment="1">
      <alignment vertical="center"/>
    </xf>
    <xf numFmtId="0" fontId="10" fillId="0" borderId="0" xfId="0" applyFont="1" applyBorder="1" applyAlignment="1">
      <alignment vertical="center"/>
    </xf>
    <xf numFmtId="0" fontId="2" fillId="0" borderId="8" xfId="0" applyFont="1" applyFill="1" applyBorder="1" applyAlignment="1">
      <alignment vertical="center"/>
    </xf>
    <xf numFmtId="0" fontId="2" fillId="0" borderId="8" xfId="0" applyFont="1" applyBorder="1" applyAlignment="1">
      <alignment horizontal="center" vertical="center"/>
    </xf>
    <xf numFmtId="0" fontId="20" fillId="0" borderId="0" xfId="0" applyFont="1" applyAlignment="1">
      <alignment vertical="center"/>
    </xf>
    <xf numFmtId="0" fontId="21" fillId="0" borderId="0" xfId="0" applyFont="1" applyAlignment="1">
      <alignment vertical="center"/>
    </xf>
    <xf numFmtId="0" fontId="20" fillId="0" borderId="2" xfId="0" applyFont="1" applyBorder="1" applyAlignment="1">
      <alignment vertical="center"/>
    </xf>
    <xf numFmtId="0" fontId="21" fillId="0" borderId="3" xfId="0" applyFont="1" applyBorder="1" applyAlignment="1">
      <alignment vertical="center"/>
    </xf>
    <xf numFmtId="0" fontId="20" fillId="0" borderId="3" xfId="0" applyFont="1" applyBorder="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0" fontId="22" fillId="0" borderId="6" xfId="0" applyFont="1" applyFill="1" applyBorder="1" applyAlignment="1">
      <alignment horizontal="center" vertical="center"/>
    </xf>
    <xf numFmtId="0" fontId="22" fillId="0" borderId="0" xfId="0" applyFont="1" applyFill="1" applyBorder="1" applyAlignment="1">
      <alignment horizontal="center" vertical="center"/>
    </xf>
    <xf numFmtId="0" fontId="21" fillId="0" borderId="0" xfId="0" applyFont="1" applyBorder="1" applyAlignment="1">
      <alignment vertical="center"/>
    </xf>
    <xf numFmtId="0" fontId="20" fillId="0" borderId="0" xfId="0" applyFont="1" applyBorder="1" applyAlignment="1">
      <alignment vertical="center"/>
    </xf>
    <xf numFmtId="0" fontId="20" fillId="0" borderId="6" xfId="0" applyFont="1" applyBorder="1" applyAlignment="1">
      <alignment vertical="center"/>
    </xf>
    <xf numFmtId="41" fontId="20" fillId="0" borderId="0" xfId="1" applyFont="1" applyAlignment="1">
      <alignment vertical="center"/>
    </xf>
    <xf numFmtId="0" fontId="29" fillId="5" borderId="41" xfId="0" applyFont="1" applyFill="1" applyBorder="1" applyAlignment="1">
      <alignment horizontal="center" vertical="center" wrapText="1"/>
    </xf>
    <xf numFmtId="0" fontId="30" fillId="0" borderId="0" xfId="0" applyFont="1" applyAlignment="1">
      <alignment horizontal="center" vertical="top"/>
    </xf>
    <xf numFmtId="0" fontId="29" fillId="5" borderId="42" xfId="0" applyFont="1" applyFill="1" applyBorder="1" applyAlignment="1">
      <alignment horizontal="center" vertical="center" wrapText="1"/>
    </xf>
    <xf numFmtId="0" fontId="29" fillId="5" borderId="43" xfId="0" applyFont="1" applyFill="1" applyBorder="1" applyAlignment="1">
      <alignment horizontal="center" vertical="center" wrapText="1"/>
    </xf>
    <xf numFmtId="0" fontId="20" fillId="0" borderId="21" xfId="0" applyFont="1" applyBorder="1" applyAlignment="1">
      <alignment vertical="center"/>
    </xf>
    <xf numFmtId="0" fontId="20" fillId="0" borderId="22" xfId="0" applyFont="1" applyBorder="1" applyAlignment="1">
      <alignment vertical="center"/>
    </xf>
    <xf numFmtId="0" fontId="31" fillId="0" borderId="22" xfId="0" applyFont="1" applyBorder="1" applyAlignment="1">
      <alignment vertical="center"/>
    </xf>
    <xf numFmtId="0" fontId="27" fillId="0" borderId="22" xfId="0" applyFont="1" applyBorder="1" applyAlignment="1">
      <alignment vertical="center"/>
    </xf>
    <xf numFmtId="0" fontId="20" fillId="0" borderId="23" xfId="0" applyFont="1" applyBorder="1" applyAlignment="1">
      <alignment vertical="center"/>
    </xf>
    <xf numFmtId="0" fontId="27" fillId="0" borderId="0" xfId="0" applyFont="1" applyAlignment="1">
      <alignment vertical="center"/>
    </xf>
    <xf numFmtId="0" fontId="32" fillId="0" borderId="0" xfId="0" applyFont="1" applyAlignment="1">
      <alignment vertical="center"/>
    </xf>
    <xf numFmtId="0" fontId="29" fillId="5" borderId="65" xfId="0" applyFont="1" applyFill="1" applyBorder="1" applyAlignment="1">
      <alignment horizontal="center" vertical="center" wrapText="1"/>
    </xf>
    <xf numFmtId="0" fontId="29" fillId="5" borderId="63" xfId="0" applyFont="1" applyFill="1" applyBorder="1" applyAlignment="1">
      <alignment horizontal="center" vertical="center" wrapText="1"/>
    </xf>
    <xf numFmtId="1" fontId="2" fillId="0" borderId="0" xfId="0" applyNumberFormat="1" applyFont="1" applyBorder="1"/>
    <xf numFmtId="0" fontId="33" fillId="0" borderId="16" xfId="0" applyFont="1" applyFill="1" applyBorder="1" applyAlignment="1">
      <alignment vertical="center"/>
    </xf>
    <xf numFmtId="0" fontId="33" fillId="0" borderId="17" xfId="0" applyFont="1" applyBorder="1" applyAlignment="1">
      <alignment vertical="center"/>
    </xf>
    <xf numFmtId="0" fontId="33" fillId="0" borderId="17" xfId="0" applyFont="1" applyBorder="1" applyAlignment="1">
      <alignment horizontal="center" vertical="center"/>
    </xf>
    <xf numFmtId="0" fontId="33" fillId="0" borderId="18" xfId="0" applyFont="1" applyBorder="1" applyAlignment="1">
      <alignment vertical="center"/>
    </xf>
    <xf numFmtId="0" fontId="33" fillId="0" borderId="0" xfId="0" applyFont="1" applyAlignment="1">
      <alignment vertical="center"/>
    </xf>
    <xf numFmtId="0" fontId="33" fillId="0" borderId="19" xfId="0" applyFont="1" applyFill="1" applyBorder="1" applyAlignment="1">
      <alignment vertical="center"/>
    </xf>
    <xf numFmtId="0" fontId="33" fillId="0" borderId="20" xfId="0" applyFont="1" applyBorder="1" applyAlignment="1">
      <alignment vertical="center"/>
    </xf>
    <xf numFmtId="0" fontId="33" fillId="0" borderId="0" xfId="0" applyFont="1" applyBorder="1" applyAlignment="1">
      <alignment vertical="center"/>
    </xf>
    <xf numFmtId="0" fontId="33" fillId="0" borderId="0" xfId="0" applyFont="1" applyBorder="1" applyAlignment="1">
      <alignment horizontal="center" vertical="center"/>
    </xf>
    <xf numFmtId="0" fontId="35" fillId="0" borderId="19" xfId="0" applyFont="1" applyFill="1" applyBorder="1" applyAlignment="1">
      <alignment horizontal="center" vertical="center" wrapText="1"/>
    </xf>
    <xf numFmtId="0" fontId="39" fillId="0" borderId="44" xfId="0" applyFont="1" applyBorder="1" applyAlignment="1">
      <alignment vertical="center" wrapText="1"/>
    </xf>
    <xf numFmtId="0" fontId="36" fillId="0" borderId="44" xfId="0" applyFont="1" applyBorder="1" applyAlignment="1">
      <alignment horizontal="center" vertical="center"/>
    </xf>
    <xf numFmtId="0" fontId="40" fillId="2" borderId="47" xfId="0" applyFont="1" applyFill="1" applyBorder="1" applyAlignment="1">
      <alignment horizontal="left" vertical="center" wrapText="1"/>
    </xf>
    <xf numFmtId="0" fontId="40" fillId="2" borderId="48" xfId="0" applyFont="1" applyFill="1" applyBorder="1" applyAlignment="1">
      <alignment vertical="center" wrapText="1"/>
    </xf>
    <xf numFmtId="0" fontId="40" fillId="2" borderId="48" xfId="0" applyFont="1" applyFill="1" applyBorder="1" applyAlignment="1">
      <alignment horizontal="center" vertical="center" wrapText="1"/>
    </xf>
    <xf numFmtId="0" fontId="40" fillId="2" borderId="49" xfId="0" applyFont="1" applyFill="1" applyBorder="1" applyAlignment="1">
      <alignment vertical="center" wrapText="1"/>
    </xf>
    <xf numFmtId="0" fontId="38" fillId="0" borderId="47" xfId="0" applyFont="1" applyBorder="1" applyAlignment="1">
      <alignment vertical="center"/>
    </xf>
    <xf numFmtId="0" fontId="38" fillId="0" borderId="48" xfId="0" applyFont="1" applyBorder="1" applyAlignment="1">
      <alignment vertical="center"/>
    </xf>
    <xf numFmtId="0" fontId="38" fillId="0" borderId="49" xfId="0" applyFont="1" applyBorder="1" applyAlignment="1">
      <alignment vertical="center"/>
    </xf>
    <xf numFmtId="0" fontId="39" fillId="0" borderId="45" xfId="0" applyFont="1" applyBorder="1" applyAlignment="1">
      <alignment vertical="center" wrapText="1"/>
    </xf>
    <xf numFmtId="0" fontId="36" fillId="0" borderId="45" xfId="0" applyFont="1" applyBorder="1" applyAlignment="1">
      <alignment horizontal="center" vertical="center"/>
    </xf>
    <xf numFmtId="0" fontId="40" fillId="2" borderId="50" xfId="0" applyFont="1" applyFill="1" applyBorder="1" applyAlignment="1">
      <alignment horizontal="left" vertical="center" wrapText="1"/>
    </xf>
    <xf numFmtId="0" fontId="40" fillId="2" borderId="51" xfId="0" applyFont="1" applyFill="1" applyBorder="1" applyAlignment="1">
      <alignment vertical="center" wrapText="1"/>
    </xf>
    <xf numFmtId="0" fontId="40" fillId="2" borderId="51" xfId="0" applyFont="1" applyFill="1" applyBorder="1" applyAlignment="1">
      <alignment horizontal="center" vertical="center" wrapText="1"/>
    </xf>
    <xf numFmtId="0" fontId="40" fillId="2" borderId="52" xfId="0" applyFont="1" applyFill="1" applyBorder="1" applyAlignment="1">
      <alignment vertical="center" wrapText="1"/>
    </xf>
    <xf numFmtId="0" fontId="38" fillId="0" borderId="50" xfId="0" applyFont="1" applyBorder="1" applyAlignment="1">
      <alignment vertical="center"/>
    </xf>
    <xf numFmtId="0" fontId="38" fillId="0" borderId="51" xfId="0" applyFont="1" applyBorder="1" applyAlignment="1">
      <alignment vertical="center"/>
    </xf>
    <xf numFmtId="0" fontId="38" fillId="0" borderId="52" xfId="0" applyFont="1" applyBorder="1" applyAlignment="1">
      <alignment vertical="center"/>
    </xf>
    <xf numFmtId="0" fontId="39" fillId="0" borderId="46" xfId="0" applyFont="1" applyBorder="1" applyAlignment="1">
      <alignment vertical="center" wrapText="1"/>
    </xf>
    <xf numFmtId="0" fontId="36" fillId="0" borderId="46" xfId="0" applyFont="1" applyBorder="1" applyAlignment="1">
      <alignment horizontal="center" vertical="center"/>
    </xf>
    <xf numFmtId="0" fontId="40" fillId="2" borderId="53" xfId="0" applyFont="1" applyFill="1" applyBorder="1" applyAlignment="1">
      <alignment horizontal="left" vertical="center" wrapText="1"/>
    </xf>
    <xf numFmtId="0" fontId="40" fillId="2" borderId="54" xfId="0" applyFont="1" applyFill="1" applyBorder="1" applyAlignment="1">
      <alignment vertical="center" wrapText="1"/>
    </xf>
    <xf numFmtId="0" fontId="40" fillId="2" borderId="54" xfId="0" applyFont="1" applyFill="1" applyBorder="1" applyAlignment="1">
      <alignment horizontal="center" vertical="center" wrapText="1"/>
    </xf>
    <xf numFmtId="0" fontId="40" fillId="2" borderId="55" xfId="0" applyFont="1" applyFill="1" applyBorder="1" applyAlignment="1">
      <alignment vertical="center" wrapText="1"/>
    </xf>
    <xf numFmtId="0" fontId="38" fillId="0" borderId="53" xfId="0" applyFont="1" applyBorder="1" applyAlignment="1">
      <alignment vertical="center"/>
    </xf>
    <xf numFmtId="0" fontId="38" fillId="0" borderId="54" xfId="0" applyFont="1" applyBorder="1" applyAlignment="1">
      <alignment vertical="center"/>
    </xf>
    <xf numFmtId="0" fontId="38" fillId="0" borderId="55" xfId="0" applyFont="1" applyBorder="1" applyAlignment="1">
      <alignment vertical="center"/>
    </xf>
    <xf numFmtId="0" fontId="39" fillId="9" borderId="44" xfId="0" applyFont="1" applyFill="1" applyBorder="1" applyAlignment="1">
      <alignment vertical="center" wrapText="1"/>
    </xf>
    <xf numFmtId="0" fontId="39" fillId="9" borderId="45" xfId="0" applyFont="1" applyFill="1" applyBorder="1" applyAlignment="1">
      <alignment vertical="center" wrapText="1"/>
    </xf>
    <xf numFmtId="0" fontId="39" fillId="9" borderId="46" xfId="0" applyFont="1" applyFill="1" applyBorder="1" applyAlignment="1">
      <alignment vertical="center" wrapText="1"/>
    </xf>
    <xf numFmtId="0" fontId="39" fillId="10" borderId="44" xfId="0" applyFont="1" applyFill="1" applyBorder="1" applyAlignment="1">
      <alignment vertical="center" wrapText="1"/>
    </xf>
    <xf numFmtId="0" fontId="39" fillId="10" borderId="46" xfId="0" applyFont="1" applyFill="1" applyBorder="1" applyAlignment="1">
      <alignment vertical="center" wrapText="1"/>
    </xf>
    <xf numFmtId="0" fontId="39" fillId="10" borderId="45" xfId="0" applyFont="1" applyFill="1" applyBorder="1" applyAlignment="1">
      <alignment vertical="center" wrapText="1"/>
    </xf>
    <xf numFmtId="0" fontId="33" fillId="0" borderId="21" xfId="0" applyFont="1" applyFill="1" applyBorder="1" applyAlignment="1">
      <alignment vertical="center"/>
    </xf>
    <xf numFmtId="0" fontId="38" fillId="0" borderId="22" xfId="0" applyFont="1" applyBorder="1" applyAlignment="1">
      <alignment vertical="center"/>
    </xf>
    <xf numFmtId="0" fontId="33" fillId="0" borderId="22" xfId="0" applyFont="1" applyBorder="1" applyAlignment="1">
      <alignment horizontal="center" vertical="center"/>
    </xf>
    <xf numFmtId="0" fontId="33" fillId="0" borderId="22" xfId="0" applyFont="1" applyBorder="1" applyAlignment="1">
      <alignment vertical="center"/>
    </xf>
    <xf numFmtId="0" fontId="33" fillId="0" borderId="23" xfId="0" applyFont="1" applyBorder="1" applyAlignment="1">
      <alignment vertical="center"/>
    </xf>
    <xf numFmtId="0" fontId="33" fillId="0" borderId="0" xfId="0" applyFont="1" applyFill="1" applyBorder="1" applyAlignment="1">
      <alignment vertical="center"/>
    </xf>
    <xf numFmtId="0" fontId="38" fillId="0" borderId="0" xfId="0" applyFont="1" applyAlignment="1">
      <alignment vertical="center"/>
    </xf>
    <xf numFmtId="0" fontId="33" fillId="0" borderId="0" xfId="0" applyFont="1" applyAlignment="1">
      <alignment horizontal="center" vertical="center"/>
    </xf>
    <xf numFmtId="0" fontId="41" fillId="0" borderId="0" xfId="0" applyFont="1" applyAlignment="1">
      <alignment horizontal="center" vertical="center"/>
    </xf>
    <xf numFmtId="0" fontId="28" fillId="0" borderId="41" xfId="0" applyFont="1" applyFill="1" applyBorder="1" applyAlignment="1">
      <alignment vertical="top" wrapText="1"/>
    </xf>
    <xf numFmtId="0" fontId="28" fillId="0" borderId="42" xfId="0" applyFont="1" applyFill="1" applyBorder="1" applyAlignment="1">
      <alignment vertical="top" wrapText="1"/>
    </xf>
    <xf numFmtId="0" fontId="28" fillId="0" borderId="43" xfId="0" applyFont="1" applyFill="1" applyBorder="1" applyAlignment="1">
      <alignment vertical="top" wrapText="1"/>
    </xf>
    <xf numFmtId="0" fontId="28" fillId="0" borderId="56" xfId="0" applyFont="1" applyFill="1" applyBorder="1" applyAlignment="1">
      <alignment vertical="top" wrapText="1"/>
    </xf>
    <xf numFmtId="0" fontId="24" fillId="5" borderId="0" xfId="0" applyFont="1" applyFill="1"/>
    <xf numFmtId="0" fontId="5" fillId="0" borderId="42" xfId="0" applyFont="1" applyBorder="1" applyAlignment="1">
      <alignment horizontal="center" vertical="center"/>
    </xf>
    <xf numFmtId="0" fontId="5" fillId="0" borderId="41" xfId="0" applyFont="1" applyBorder="1" applyAlignment="1">
      <alignment horizontal="center" vertical="center"/>
    </xf>
    <xf numFmtId="0" fontId="5" fillId="0" borderId="41" xfId="0" applyFont="1" applyBorder="1" applyAlignment="1">
      <alignment horizontal="left" vertical="center" wrapText="1"/>
    </xf>
    <xf numFmtId="0" fontId="5" fillId="0" borderId="42" xfId="0" applyFont="1" applyBorder="1" applyAlignment="1">
      <alignment horizontal="left" vertical="center" wrapText="1"/>
    </xf>
    <xf numFmtId="0" fontId="5" fillId="0" borderId="43" xfId="0" applyFont="1" applyBorder="1" applyAlignment="1">
      <alignment horizontal="left" vertical="center" wrapText="1"/>
    </xf>
    <xf numFmtId="0" fontId="5" fillId="0" borderId="42" xfId="0" applyFont="1" applyBorder="1" applyAlignment="1">
      <alignment vertical="center" wrapText="1"/>
    </xf>
    <xf numFmtId="0" fontId="5" fillId="0" borderId="43" xfId="0" applyFont="1" applyBorder="1" applyAlignment="1">
      <alignment horizontal="center" vertical="center" wrapText="1"/>
    </xf>
    <xf numFmtId="0" fontId="5" fillId="0" borderId="41" xfId="0" applyFont="1" applyBorder="1" applyAlignment="1">
      <alignment horizontal="center" vertical="center" wrapText="1"/>
    </xf>
    <xf numFmtId="0" fontId="14" fillId="0" borderId="0" xfId="2" applyAlignment="1">
      <alignment vertical="center" wrapText="1"/>
    </xf>
    <xf numFmtId="0" fontId="49" fillId="0" borderId="42" xfId="2" applyFont="1" applyBorder="1" applyAlignment="1">
      <alignment horizontal="center" vertical="center" wrapText="1"/>
    </xf>
    <xf numFmtId="0" fontId="28" fillId="9" borderId="42" xfId="0" applyFont="1" applyFill="1" applyBorder="1" applyAlignment="1">
      <alignment vertical="top" wrapText="1"/>
    </xf>
    <xf numFmtId="0" fontId="28" fillId="9" borderId="43" xfId="0" applyFont="1" applyFill="1" applyBorder="1" applyAlignment="1">
      <alignment vertical="top" wrapText="1"/>
    </xf>
    <xf numFmtId="0" fontId="28" fillId="9" borderId="41" xfId="0" applyFont="1" applyFill="1" applyBorder="1" applyAlignment="1">
      <alignment vertical="top" wrapText="1"/>
    </xf>
    <xf numFmtId="0" fontId="5" fillId="9" borderId="42" xfId="0" applyFont="1" applyFill="1" applyBorder="1" applyAlignment="1">
      <alignment vertical="top" wrapText="1"/>
    </xf>
    <xf numFmtId="0" fontId="28" fillId="9" borderId="64" xfId="0" applyFont="1" applyFill="1" applyBorder="1" applyAlignment="1">
      <alignment vertical="top" wrapText="1"/>
    </xf>
    <xf numFmtId="0" fontId="28" fillId="9" borderId="66" xfId="0" applyFont="1" applyFill="1" applyBorder="1" applyAlignment="1">
      <alignment vertical="top" wrapText="1"/>
    </xf>
    <xf numFmtId="0" fontId="50" fillId="0" borderId="41" xfId="0" applyFont="1" applyBorder="1" applyAlignment="1">
      <alignment horizontal="left" vertical="center" wrapText="1"/>
    </xf>
    <xf numFmtId="0" fontId="5" fillId="0" borderId="42" xfId="0" applyFont="1" applyBorder="1" applyAlignment="1">
      <alignment horizontal="center" vertical="center" wrapText="1"/>
    </xf>
    <xf numFmtId="0" fontId="14" fillId="0" borderId="42" xfId="2" applyBorder="1" applyAlignment="1">
      <alignment horizontal="center" vertical="center" wrapText="1"/>
    </xf>
    <xf numFmtId="0" fontId="14" fillId="0" borderId="43" xfId="2" applyBorder="1" applyAlignment="1">
      <alignment horizontal="center" vertical="center" wrapText="1"/>
    </xf>
    <xf numFmtId="0" fontId="14" fillId="0" borderId="42" xfId="2" applyBorder="1" applyAlignment="1">
      <alignment horizontal="center" vertical="center"/>
    </xf>
    <xf numFmtId="0" fontId="5" fillId="9" borderId="43" xfId="0" applyFont="1" applyFill="1" applyBorder="1" applyAlignment="1">
      <alignment vertical="top" wrapText="1"/>
    </xf>
    <xf numFmtId="0" fontId="5" fillId="9" borderId="42" xfId="0" applyFont="1" applyFill="1" applyBorder="1" applyAlignment="1">
      <alignment horizontal="center" vertical="center" wrapText="1"/>
    </xf>
    <xf numFmtId="0" fontId="5" fillId="0" borderId="42" xfId="0" applyFont="1" applyBorder="1" applyAlignment="1">
      <alignment horizontal="left" vertical="top" wrapText="1"/>
    </xf>
    <xf numFmtId="0" fontId="5" fillId="0" borderId="63" xfId="0" applyFont="1" applyBorder="1" applyAlignment="1">
      <alignment horizontal="center" vertical="center"/>
    </xf>
    <xf numFmtId="0" fontId="5" fillId="9" borderId="41" xfId="0" applyFont="1" applyFill="1" applyBorder="1" applyAlignment="1">
      <alignment horizontal="left" vertical="center" wrapText="1"/>
    </xf>
    <xf numFmtId="0" fontId="5" fillId="9" borderId="43" xfId="0" applyFont="1" applyFill="1" applyBorder="1" applyAlignment="1">
      <alignment horizontal="left" vertical="center" wrapText="1"/>
    </xf>
    <xf numFmtId="0" fontId="5" fillId="9" borderId="41" xfId="0" applyFont="1" applyFill="1" applyBorder="1" applyAlignment="1">
      <alignment horizontal="center" vertical="center"/>
    </xf>
    <xf numFmtId="0" fontId="5" fillId="9" borderId="43" xfId="0" applyFont="1" applyFill="1" applyBorder="1" applyAlignment="1">
      <alignment horizontal="center" vertical="center"/>
    </xf>
    <xf numFmtId="0" fontId="5" fillId="9" borderId="43" xfId="0" applyFont="1" applyFill="1" applyBorder="1" applyAlignment="1">
      <alignment horizontal="center" vertical="center" wrapText="1"/>
    </xf>
    <xf numFmtId="0" fontId="50" fillId="0" borderId="42" xfId="0" applyFont="1" applyBorder="1" applyAlignment="1">
      <alignment horizontal="center" vertical="center" wrapText="1"/>
    </xf>
    <xf numFmtId="0" fontId="7" fillId="13" borderId="0" xfId="0" applyFont="1" applyFill="1" applyBorder="1" applyAlignment="1">
      <alignment horizontal="center" vertical="center"/>
    </xf>
    <xf numFmtId="49" fontId="42" fillId="4" borderId="0" xfId="2" applyNumberFormat="1" applyFont="1" applyFill="1" applyBorder="1" applyAlignment="1">
      <alignment horizontal="center" vertical="center"/>
    </xf>
    <xf numFmtId="0" fontId="16" fillId="0" borderId="0" xfId="0" applyFont="1" applyFill="1" applyBorder="1" applyAlignment="1">
      <alignment horizontal="center" vertical="center"/>
    </xf>
    <xf numFmtId="0" fontId="2" fillId="0" borderId="0" xfId="0" applyFont="1" applyBorder="1" applyAlignment="1">
      <alignment vertical="center" wrapText="1"/>
    </xf>
    <xf numFmtId="0" fontId="2" fillId="0" borderId="0" xfId="0" applyFont="1" applyAlignment="1">
      <alignment vertical="center" wrapText="1"/>
    </xf>
    <xf numFmtId="0" fontId="2" fillId="0" borderId="0" xfId="0" applyFont="1" applyAlignment="1">
      <alignment wrapText="1"/>
    </xf>
    <xf numFmtId="0" fontId="2" fillId="0" borderId="0" xfId="0" applyFont="1" applyBorder="1" applyAlignment="1">
      <alignment vertical="top" wrapText="1"/>
    </xf>
    <xf numFmtId="0" fontId="2" fillId="0" borderId="0" xfId="0" applyFont="1" applyAlignment="1">
      <alignment vertical="top" wrapText="1"/>
    </xf>
    <xf numFmtId="0" fontId="7" fillId="13" borderId="68" xfId="0" applyFont="1" applyFill="1" applyBorder="1" applyAlignment="1">
      <alignment horizontal="center" vertical="center"/>
    </xf>
    <xf numFmtId="0" fontId="7" fillId="13" borderId="69" xfId="0" applyFont="1" applyFill="1" applyBorder="1" applyAlignment="1">
      <alignment horizontal="center" vertical="center"/>
    </xf>
    <xf numFmtId="0" fontId="7" fillId="13" borderId="70" xfId="0" applyFont="1" applyFill="1" applyBorder="1" applyAlignment="1">
      <alignment horizontal="center" vertical="center"/>
    </xf>
    <xf numFmtId="0" fontId="9" fillId="4" borderId="0" xfId="0" applyFont="1" applyFill="1" applyBorder="1" applyAlignment="1">
      <alignment horizontal="center" vertical="center"/>
    </xf>
    <xf numFmtId="0" fontId="10" fillId="0" borderId="0" xfId="0" applyFont="1" applyBorder="1" applyAlignment="1">
      <alignment vertical="top" wrapText="1"/>
    </xf>
    <xf numFmtId="164" fontId="9" fillId="0" borderId="40" xfId="0" applyNumberFormat="1" applyFont="1" applyBorder="1" applyAlignment="1">
      <alignment horizontal="center" vertical="center" wrapText="1"/>
    </xf>
    <xf numFmtId="0" fontId="47" fillId="0" borderId="40" xfId="0" applyFont="1" applyBorder="1" applyAlignment="1">
      <alignment horizontal="center" vertical="center" wrapText="1"/>
    </xf>
    <xf numFmtId="0" fontId="45" fillId="0" borderId="40" xfId="0" applyFont="1" applyBorder="1" applyAlignment="1">
      <alignment horizontal="center" vertical="center" wrapText="1"/>
    </xf>
    <xf numFmtId="164" fontId="24" fillId="0" borderId="40" xfId="0" applyNumberFormat="1" applyFont="1" applyBorder="1" applyAlignment="1">
      <alignment horizontal="center" vertical="center" wrapText="1"/>
    </xf>
    <xf numFmtId="164" fontId="25" fillId="0" borderId="40" xfId="0" applyNumberFormat="1" applyFont="1" applyBorder="1" applyAlignment="1">
      <alignment horizontal="center" vertical="center" wrapText="1"/>
    </xf>
    <xf numFmtId="0" fontId="46" fillId="0" borderId="40" xfId="0" applyFont="1" applyBorder="1" applyAlignment="1">
      <alignment horizontal="center" vertical="center" wrapText="1"/>
    </xf>
    <xf numFmtId="0" fontId="45" fillId="0" borderId="57" xfId="0" applyFont="1" applyBorder="1" applyAlignment="1">
      <alignment horizontal="center" vertical="center" wrapText="1"/>
    </xf>
    <xf numFmtId="0" fontId="45" fillId="0" borderId="59" xfId="0" applyFont="1" applyBorder="1" applyAlignment="1">
      <alignment horizontal="center" vertical="center" wrapText="1"/>
    </xf>
    <xf numFmtId="164" fontId="24" fillId="0" borderId="57" xfId="0" applyNumberFormat="1" applyFont="1" applyBorder="1" applyAlignment="1">
      <alignment horizontal="center" vertical="center" wrapText="1"/>
    </xf>
    <xf numFmtId="164" fontId="24" fillId="0" borderId="59" xfId="0" applyNumberFormat="1" applyFont="1" applyBorder="1" applyAlignment="1">
      <alignment horizontal="center" vertical="center" wrapText="1"/>
    </xf>
    <xf numFmtId="164" fontId="24" fillId="0" borderId="40" xfId="0" applyNumberFormat="1" applyFont="1" applyFill="1" applyBorder="1" applyAlignment="1">
      <alignment horizontal="center" vertical="center" wrapText="1"/>
    </xf>
    <xf numFmtId="0" fontId="26" fillId="14" borderId="11" xfId="0" applyFont="1" applyFill="1" applyBorder="1" applyAlignment="1">
      <alignment horizontal="center" vertical="center" wrapText="1"/>
    </xf>
    <xf numFmtId="0" fontId="26" fillId="14" borderId="72" xfId="0" applyFont="1" applyFill="1" applyBorder="1" applyAlignment="1">
      <alignment horizontal="center" vertical="center" wrapText="1"/>
    </xf>
    <xf numFmtId="0" fontId="26" fillId="14" borderId="30" xfId="0" applyFont="1" applyFill="1" applyBorder="1" applyAlignment="1">
      <alignment horizontal="center" vertical="center" wrapText="1"/>
    </xf>
    <xf numFmtId="0" fontId="26" fillId="14" borderId="74" xfId="0" applyFont="1" applyFill="1" applyBorder="1" applyAlignment="1">
      <alignment horizontal="center" vertical="center" wrapText="1"/>
    </xf>
    <xf numFmtId="0" fontId="43" fillId="14" borderId="29" xfId="0" applyFont="1" applyFill="1" applyBorder="1" applyAlignment="1">
      <alignment horizontal="center" vertical="center" wrapText="1"/>
    </xf>
    <xf numFmtId="0" fontId="44" fillId="14" borderId="71" xfId="0" applyFont="1" applyFill="1" applyBorder="1" applyAlignment="1">
      <alignment horizontal="center" vertical="center" wrapText="1"/>
    </xf>
    <xf numFmtId="0" fontId="26" fillId="14" borderId="15" xfId="0" applyFont="1" applyFill="1" applyBorder="1" applyAlignment="1">
      <alignment horizontal="center" vertical="center" wrapText="1"/>
    </xf>
    <xf numFmtId="0" fontId="0" fillId="14" borderId="73" xfId="0" applyFill="1" applyBorder="1" applyAlignment="1">
      <alignment horizontal="center" vertical="center" wrapText="1"/>
    </xf>
    <xf numFmtId="0" fontId="23" fillId="0" borderId="26" xfId="0" applyFont="1" applyFill="1" applyBorder="1" applyAlignment="1">
      <alignment horizontal="center" vertical="center"/>
    </xf>
    <xf numFmtId="0" fontId="20" fillId="0" borderId="27" xfId="0" applyFont="1" applyBorder="1" applyAlignment="1">
      <alignment horizontal="center" vertical="center"/>
    </xf>
    <xf numFmtId="0" fontId="24" fillId="5" borderId="12" xfId="0" applyFont="1" applyFill="1" applyBorder="1" applyAlignment="1">
      <alignment vertical="center"/>
    </xf>
    <xf numFmtId="0" fontId="25" fillId="0" borderId="13" xfId="0" applyFont="1" applyBorder="1" applyAlignment="1">
      <alignment vertical="center"/>
    </xf>
    <xf numFmtId="0" fontId="23" fillId="0" borderId="26" xfId="0" applyFont="1" applyBorder="1" applyAlignment="1">
      <alignment horizontal="center" vertical="center"/>
    </xf>
    <xf numFmtId="0" fontId="23" fillId="0" borderId="27" xfId="0" applyFont="1" applyBorder="1" applyAlignment="1">
      <alignment horizontal="center" vertical="center"/>
    </xf>
    <xf numFmtId="0" fontId="23" fillId="0" borderId="28" xfId="0" applyFont="1" applyBorder="1" applyAlignment="1">
      <alignment horizontal="center" vertical="center"/>
    </xf>
    <xf numFmtId="164" fontId="23" fillId="0" borderId="12" xfId="0" applyNumberFormat="1" applyFont="1" applyBorder="1" applyAlignment="1">
      <alignment horizontal="center" vertical="center"/>
    </xf>
    <xf numFmtId="164" fontId="23" fillId="0" borderId="13" xfId="0" applyNumberFormat="1" applyFont="1" applyBorder="1" applyAlignment="1">
      <alignment horizontal="center" vertical="center"/>
    </xf>
    <xf numFmtId="164" fontId="23" fillId="0" borderId="14" xfId="0" applyNumberFormat="1" applyFont="1" applyBorder="1" applyAlignment="1">
      <alignment horizontal="center" vertical="center"/>
    </xf>
    <xf numFmtId="0" fontId="45" fillId="0" borderId="58" xfId="0" applyFont="1" applyBorder="1" applyAlignment="1">
      <alignment horizontal="center" vertical="center" wrapText="1"/>
    </xf>
    <xf numFmtId="164" fontId="24" fillId="0" borderId="60" xfId="0" applyNumberFormat="1" applyFont="1" applyBorder="1" applyAlignment="1">
      <alignment horizontal="center" vertical="center" wrapText="1"/>
    </xf>
    <xf numFmtId="164" fontId="24" fillId="0" borderId="61" xfId="0" applyNumberFormat="1" applyFont="1" applyBorder="1" applyAlignment="1">
      <alignment horizontal="center" vertical="center" wrapText="1"/>
    </xf>
    <xf numFmtId="164" fontId="24" fillId="0" borderId="62" xfId="0" applyNumberFormat="1" applyFont="1" applyBorder="1" applyAlignment="1">
      <alignment horizontal="center" vertical="center" wrapText="1"/>
    </xf>
    <xf numFmtId="164" fontId="25" fillId="0" borderId="57" xfId="0" applyNumberFormat="1" applyFont="1" applyBorder="1" applyAlignment="1">
      <alignment horizontal="center" vertical="center" wrapText="1"/>
    </xf>
    <xf numFmtId="164" fontId="25" fillId="0" borderId="59" xfId="0" applyNumberFormat="1" applyFont="1" applyBorder="1" applyAlignment="1">
      <alignment horizontal="center" vertical="center" wrapText="1"/>
    </xf>
    <xf numFmtId="164" fontId="25" fillId="0" borderId="58" xfId="0" applyNumberFormat="1" applyFont="1" applyBorder="1" applyAlignment="1">
      <alignment horizontal="center" vertical="center" wrapText="1"/>
    </xf>
    <xf numFmtId="0" fontId="45" fillId="0" borderId="57" xfId="0" applyFont="1" applyFill="1" applyBorder="1" applyAlignment="1">
      <alignment horizontal="center" vertical="center" wrapText="1"/>
    </xf>
    <xf numFmtId="0" fontId="45" fillId="0" borderId="58" xfId="0" applyFont="1" applyFill="1" applyBorder="1" applyAlignment="1">
      <alignment horizontal="center" vertical="center" wrapText="1"/>
    </xf>
    <xf numFmtId="0" fontId="16" fillId="0" borderId="0" xfId="0" applyFont="1" applyAlignment="1">
      <alignment horizontal="center"/>
    </xf>
    <xf numFmtId="0" fontId="2" fillId="0" borderId="0" xfId="0" applyFont="1" applyBorder="1" applyAlignment="1">
      <alignment horizontal="center"/>
    </xf>
    <xf numFmtId="0" fontId="11" fillId="0" borderId="0" xfId="0" applyFont="1" applyAlignment="1">
      <alignment horizontal="center"/>
    </xf>
    <xf numFmtId="0" fontId="45" fillId="0" borderId="10" xfId="0" applyFont="1" applyBorder="1" applyAlignment="1">
      <alignment horizontal="center" vertical="center" wrapText="1"/>
    </xf>
    <xf numFmtId="0" fontId="46" fillId="0" borderId="10" xfId="0" applyFont="1" applyBorder="1" applyAlignment="1">
      <alignment horizontal="center" vertical="center" wrapText="1"/>
    </xf>
    <xf numFmtId="0" fontId="37" fillId="0" borderId="19" xfId="0" applyFont="1" applyFill="1" applyBorder="1" applyAlignment="1">
      <alignment horizontal="center" vertical="center" wrapText="1"/>
    </xf>
    <xf numFmtId="0" fontId="26" fillId="14" borderId="75" xfId="0" applyFont="1" applyFill="1" applyBorder="1" applyAlignment="1">
      <alignment horizontal="center" vertical="center" wrapText="1"/>
    </xf>
    <xf numFmtId="0" fontId="26" fillId="14" borderId="77" xfId="0" applyFont="1" applyFill="1" applyBorder="1" applyAlignment="1">
      <alignment horizontal="center" vertical="center" wrapText="1"/>
    </xf>
    <xf numFmtId="0" fontId="26" fillId="14" borderId="76" xfId="0" applyFont="1" applyFill="1" applyBorder="1" applyAlignment="1">
      <alignment horizontal="center" vertical="center" wrapText="1"/>
    </xf>
    <xf numFmtId="0" fontId="26" fillId="14" borderId="78" xfId="0" applyFont="1" applyFill="1" applyBorder="1" applyAlignment="1">
      <alignment horizontal="center" vertical="center" wrapText="1"/>
    </xf>
    <xf numFmtId="0" fontId="26" fillId="15" borderId="81" xfId="0" applyFont="1" applyFill="1" applyBorder="1" applyAlignment="1">
      <alignment horizontal="center" vertical="center" wrapText="1"/>
    </xf>
    <xf numFmtId="0" fontId="26" fillId="15" borderId="84" xfId="0" applyFont="1" applyFill="1" applyBorder="1" applyAlignment="1">
      <alignment horizontal="center" vertical="center" wrapText="1"/>
    </xf>
    <xf numFmtId="0" fontId="26" fillId="15" borderId="79" xfId="0" applyFont="1" applyFill="1" applyBorder="1" applyAlignment="1">
      <alignment horizontal="center" vertical="center" wrapText="1"/>
    </xf>
    <xf numFmtId="0" fontId="26" fillId="15" borderId="82" xfId="0" applyFont="1" applyFill="1" applyBorder="1" applyAlignment="1">
      <alignment horizontal="center" vertical="center" wrapText="1"/>
    </xf>
    <xf numFmtId="0" fontId="26" fillId="15" borderId="80" xfId="0" applyFont="1" applyFill="1" applyBorder="1" applyAlignment="1">
      <alignment horizontal="center" vertical="center" wrapText="1"/>
    </xf>
    <xf numFmtId="0" fontId="26" fillId="15" borderId="83" xfId="0" applyFont="1" applyFill="1" applyBorder="1" applyAlignment="1">
      <alignment horizontal="center" vertical="center" wrapText="1"/>
    </xf>
    <xf numFmtId="0" fontId="34" fillId="6" borderId="25" xfId="0" applyFont="1" applyFill="1" applyBorder="1" applyAlignment="1">
      <alignment horizontal="center" vertical="center" wrapText="1"/>
    </xf>
    <xf numFmtId="0" fontId="34" fillId="6" borderId="39" xfId="0" applyFont="1" applyFill="1" applyBorder="1" applyAlignment="1">
      <alignment horizontal="center" vertical="center" wrapText="1"/>
    </xf>
    <xf numFmtId="0" fontId="34" fillId="6" borderId="24" xfId="0" applyFont="1" applyFill="1" applyBorder="1" applyAlignment="1">
      <alignment horizontal="center" vertical="center" wrapText="1"/>
    </xf>
    <xf numFmtId="0" fontId="34" fillId="6" borderId="38" xfId="0"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31" xfId="0" applyFont="1" applyBorder="1" applyAlignment="1">
      <alignment horizontal="center" vertical="center" wrapText="1"/>
    </xf>
    <xf numFmtId="0" fontId="48" fillId="0" borderId="67" xfId="0" applyFont="1" applyBorder="1" applyAlignment="1">
      <alignment horizontal="center" vertical="center" wrapText="1"/>
    </xf>
  </cellXfs>
  <cellStyles count="12">
    <cellStyle name="Hipervínculo" xfId="2" builtinId="8"/>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Millares [0]" xfId="1" builtinId="6"/>
    <cellStyle name="Normal" xfId="0" builtinId="0"/>
  </cellStyles>
  <dxfs count="60">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FF6600"/>
      <color rgb="FF8E0000"/>
      <color rgb="FFD60000"/>
      <color rgb="FFBEE395"/>
      <color rgb="FF008000"/>
      <color rgb="FFFACA00"/>
      <color rgb="FFFFFF66"/>
      <color rgb="FFDE5A00"/>
      <color rgb="FFFF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74871888676192411"/>
        </c:manualLayout>
      </c:layout>
      <c:barChart>
        <c:barDir val="col"/>
        <c:grouping val="clustered"/>
        <c:varyColors val="0"/>
        <c:ser>
          <c:idx val="0"/>
          <c:order val="0"/>
          <c:tx>
            <c:strRef>
              <c:f>'Gráficas '!$K$34</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'!$J$35:$J$46</c:f>
              <c:strCache>
                <c:ptCount val="12"/>
                <c:pt idx="0">
                  <c:v>Caracterización usuarios y medición de percepción </c:v>
                </c:pt>
                <c:pt idx="1">
                  <c:v>Formalidad de la dependencia o área</c:v>
                </c:pt>
                <c:pt idx="2">
                  <c:v>Procesos </c:v>
                </c:pt>
                <c:pt idx="3">
                  <c:v>Atención incluyente y accesibilidad </c:v>
                </c:pt>
                <c:pt idx="4">
                  <c:v>Sistemas de información</c:v>
                </c:pt>
                <c:pt idx="5">
                  <c:v>Publicación de información</c:v>
                </c:pt>
                <c:pt idx="6">
                  <c:v>Canales de atención</c:v>
                </c:pt>
                <c:pt idx="7">
                  <c:v>Protección de datos personales </c:v>
                </c:pt>
                <c:pt idx="8">
                  <c:v>Gestión de PQRSD </c:v>
                </c:pt>
                <c:pt idx="9">
                  <c:v>Gestión del talento humano </c:v>
                </c:pt>
                <c:pt idx="10">
                  <c:v>Control</c:v>
                </c:pt>
                <c:pt idx="11">
                  <c:v>Buenas prácticas</c:v>
                </c:pt>
              </c:strCache>
            </c:strRef>
          </c:cat>
          <c:val>
            <c:numRef>
              <c:f>'Gráficas '!$K$35:$K$46</c:f>
              <c:numCache>
                <c:formatCode>General</c:formatCode>
                <c:ptCount val="12"/>
                <c:pt idx="0">
                  <c:v>100</c:v>
                </c:pt>
                <c:pt idx="1">
                  <c:v>100</c:v>
                </c:pt>
                <c:pt idx="2">
                  <c:v>100</c:v>
                </c:pt>
                <c:pt idx="3">
                  <c:v>100</c:v>
                </c:pt>
                <c:pt idx="4">
                  <c:v>100</c:v>
                </c:pt>
                <c:pt idx="5">
                  <c:v>100</c:v>
                </c:pt>
                <c:pt idx="6">
                  <c:v>100</c:v>
                </c:pt>
                <c:pt idx="7">
                  <c:v>100</c:v>
                </c:pt>
                <c:pt idx="8">
                  <c:v>100</c:v>
                </c:pt>
                <c:pt idx="9">
                  <c:v>100</c:v>
                </c:pt>
                <c:pt idx="10">
                  <c:v>100</c:v>
                </c:pt>
                <c:pt idx="11">
                  <c:v>100</c:v>
                </c:pt>
              </c:numCache>
            </c:numRef>
          </c:val>
          <c:extLs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158246016"/>
        <c:axId val="158247552"/>
      </c:barChart>
      <c:scatterChart>
        <c:scatterStyle val="lineMarker"/>
        <c:varyColors val="0"/>
        <c:ser>
          <c:idx val="1"/>
          <c:order val="1"/>
          <c:tx>
            <c:strRef>
              <c:f>'Gráficas '!$L$34</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83-4E55-BCF5-B1F04F3B8D49}"/>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F983-4E55-BCF5-B1F04F3B8D49}"/>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F983-4E55-BCF5-B1F04F3B8D4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'!$J$35:$J$46</c:f>
              <c:strCache>
                <c:ptCount val="12"/>
                <c:pt idx="0">
                  <c:v>Caracterización usuarios y medición de percepción </c:v>
                </c:pt>
                <c:pt idx="1">
                  <c:v>Formalidad de la dependencia o área</c:v>
                </c:pt>
                <c:pt idx="2">
                  <c:v>Procesos </c:v>
                </c:pt>
                <c:pt idx="3">
                  <c:v>Atención incluyente y accesibilidad </c:v>
                </c:pt>
                <c:pt idx="4">
                  <c:v>Sistemas de información</c:v>
                </c:pt>
                <c:pt idx="5">
                  <c:v>Publicación de información</c:v>
                </c:pt>
                <c:pt idx="6">
                  <c:v>Canales de atención</c:v>
                </c:pt>
                <c:pt idx="7">
                  <c:v>Protección de datos personales </c:v>
                </c:pt>
                <c:pt idx="8">
                  <c:v>Gestión de PQRSD </c:v>
                </c:pt>
                <c:pt idx="9">
                  <c:v>Gestión del talento humano </c:v>
                </c:pt>
                <c:pt idx="10">
                  <c:v>Control</c:v>
                </c:pt>
                <c:pt idx="11">
                  <c:v>Buenas prácticas</c:v>
                </c:pt>
              </c:strCache>
            </c:strRef>
          </c:xVal>
          <c:yVal>
            <c:numRef>
              <c:f>'Gráficas '!$L$35:$L$46</c:f>
              <c:numCache>
                <c:formatCode>0</c:formatCode>
                <c:ptCount val="12"/>
                <c:pt idx="0">
                  <c:v>76.666666666666671</c:v>
                </c:pt>
                <c:pt idx="1">
                  <c:v>100</c:v>
                </c:pt>
                <c:pt idx="2">
                  <c:v>92.5</c:v>
                </c:pt>
                <c:pt idx="3">
                  <c:v>86</c:v>
                </c:pt>
                <c:pt idx="4">
                  <c:v>95</c:v>
                </c:pt>
                <c:pt idx="5">
                  <c:v>100</c:v>
                </c:pt>
                <c:pt idx="6">
                  <c:v>98.571428571428569</c:v>
                </c:pt>
                <c:pt idx="7">
                  <c:v>100</c:v>
                </c:pt>
                <c:pt idx="8">
                  <c:v>77.818181818181813</c:v>
                </c:pt>
                <c:pt idx="9">
                  <c:v>100</c:v>
                </c:pt>
                <c:pt idx="10">
                  <c:v>100</c:v>
                </c:pt>
                <c:pt idx="11">
                  <c:v>75</c:v>
                </c:pt>
              </c:numCache>
            </c:numRef>
          </c:yVal>
          <c:smooth val="0"/>
          <c:extLs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158246016"/>
        <c:axId val="158247552"/>
      </c:scatterChart>
      <c:catAx>
        <c:axId val="158246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247552"/>
        <c:crosses val="autoZero"/>
        <c:auto val="1"/>
        <c:lblAlgn val="ctr"/>
        <c:lblOffset val="100"/>
        <c:noMultiLvlLbl val="0"/>
      </c:catAx>
      <c:valAx>
        <c:axId val="15824755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24601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295E-2"/>
          <c:y val="3.65296660372686E-2"/>
          <c:w val="0.89690087719298295"/>
          <c:h val="0.80193651682704903"/>
        </c:manualLayout>
      </c:layout>
      <c:barChart>
        <c:barDir val="col"/>
        <c:grouping val="clustered"/>
        <c:varyColors val="0"/>
        <c:ser>
          <c:idx val="0"/>
          <c:order val="0"/>
          <c:tx>
            <c:strRef>
              <c:f>'Gráficas '!$J$11</c:f>
              <c:strCache>
                <c:ptCount val="1"/>
                <c:pt idx="0">
                  <c:v>Niveles</c:v>
                </c:pt>
              </c:strCache>
            </c:strRef>
          </c:tx>
          <c:spPr>
            <a:gradFill>
              <a:gsLst>
                <a:gs pos="0">
                  <a:srgbClr val="009900"/>
                </a:gs>
                <a:gs pos="21000">
                  <a:srgbClr val="FFFF00"/>
                </a:gs>
                <a:gs pos="73000">
                  <a:srgbClr val="FF0000"/>
                </a:gs>
                <a:gs pos="31000">
                  <a:srgbClr val="FFFF00"/>
                </a:gs>
                <a:gs pos="51000">
                  <a:srgbClr val="FF6600"/>
                </a:gs>
                <a:gs pos="100000">
                  <a:srgbClr val="D60000"/>
                </a:gs>
              </a:gsLst>
              <a:lin ang="5400000" scaled="0"/>
            </a:gradFill>
            <a:ln>
              <a:noFill/>
            </a:ln>
            <a:effectLst/>
          </c:spPr>
          <c:invertIfNegative val="0"/>
          <c:cat>
            <c:strRef>
              <c:f>'Gráficas '!$I$12</c:f>
              <c:strCache>
                <c:ptCount val="1"/>
                <c:pt idx="0">
                  <c:v>POLÍTICA SERVICIO AL CIUDADANO</c:v>
                </c:pt>
              </c:strCache>
            </c:strRef>
          </c:cat>
          <c:val>
            <c:numRef>
              <c:f>'Gráficas '!$J$12</c:f>
              <c:numCache>
                <c:formatCode>General</c:formatCode>
                <c:ptCount val="1"/>
                <c:pt idx="0">
                  <c:v>100</c:v>
                </c:pt>
              </c:numCache>
            </c:numRef>
          </c:val>
          <c:extLs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161830400"/>
        <c:axId val="161831936"/>
      </c:barChart>
      <c:scatterChart>
        <c:scatterStyle val="lineMarker"/>
        <c:varyColors val="0"/>
        <c:ser>
          <c:idx val="1"/>
          <c:order val="1"/>
          <c:tx>
            <c:strRef>
              <c:f>'Gráficas '!$K$11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'!$I$12</c:f>
              <c:strCache>
                <c:ptCount val="1"/>
                <c:pt idx="0">
                  <c:v>POLÍTICA SERVICIO AL CIUDADANO</c:v>
                </c:pt>
              </c:strCache>
            </c:strRef>
          </c:xVal>
          <c:yVal>
            <c:numRef>
              <c:f>'Gráficas '!$K$12</c:f>
              <c:numCache>
                <c:formatCode>0.0</c:formatCode>
                <c:ptCount val="1"/>
                <c:pt idx="0">
                  <c:v>90.490566037735846</c:v>
                </c:pt>
              </c:numCache>
            </c:numRef>
          </c:yVal>
          <c:smooth val="0"/>
          <c:extLs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161830400"/>
        <c:axId val="161831936"/>
      </c:scatterChart>
      <c:catAx>
        <c:axId val="161830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1831936"/>
        <c:crosses val="autoZero"/>
        <c:auto val="1"/>
        <c:lblAlgn val="ctr"/>
        <c:lblOffset val="100"/>
        <c:noMultiLvlLbl val="0"/>
      </c:catAx>
      <c:valAx>
        <c:axId val="1618319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183040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3.png"/><Relationship Id="rId4" Type="http://schemas.openxmlformats.org/officeDocument/2006/relationships/hyperlink" Target="#'Gr&#225;ficas '!A1"/></Relationships>
</file>

<file path=xl/drawings/_rels/drawing4.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image" Target="../media/image3.svg"/><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21167</xdr:colOff>
      <xdr:row>1</xdr:row>
      <xdr:rowOff>95250</xdr:rowOff>
    </xdr:from>
    <xdr:to>
      <xdr:col>12</xdr:col>
      <xdr:colOff>171167</xdr:colOff>
      <xdr:row>1</xdr:row>
      <xdr:rowOff>1052349</xdr:rowOff>
    </xdr:to>
    <xdr:pic>
      <xdr:nvPicPr>
        <xdr:cNvPr id="2" name="Imagen 1">
          <a:extLst>
            <a:ext uri="{FF2B5EF4-FFF2-40B4-BE49-F238E27FC236}">
              <a16:creationId xmlns:a16="http://schemas.microsoft.com/office/drawing/2014/main" id="{A9AFEC5C-9911-46CB-81DC-1631580BC7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58167" y="232833"/>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4C0136A-EED8-4787-B5D5-94D04285BD3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5587" y="17795082"/>
          <a:ext cx="914400" cy="926307"/>
        </a:xfrm>
        <a:prstGeom prst="rect">
          <a:avLst/>
        </a:prstGeom>
      </xdr:spPr>
    </xdr:pic>
    <xdr:clientData/>
  </xdr:twoCellAnchor>
  <xdr:twoCellAnchor editAs="oneCell">
    <xdr:from>
      <xdr:col>8</xdr:col>
      <xdr:colOff>333375</xdr:colOff>
      <xdr:row>1</xdr:row>
      <xdr:rowOff>107156</xdr:rowOff>
    </xdr:from>
    <xdr:to>
      <xdr:col>13</xdr:col>
      <xdr:colOff>483375</xdr:colOff>
      <xdr:row>1</xdr:row>
      <xdr:rowOff>1064255</xdr:rowOff>
    </xdr:to>
    <xdr:pic>
      <xdr:nvPicPr>
        <xdr:cNvPr id="3" name="Imagen 2">
          <a:extLst>
            <a:ext uri="{FF2B5EF4-FFF2-40B4-BE49-F238E27FC236}">
              <a16:creationId xmlns:a16="http://schemas.microsoft.com/office/drawing/2014/main" id="{B52D3C42-8A08-4A71-BC5D-D38938D4DBC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07781" y="178594"/>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341048</xdr:colOff>
      <xdr:row>8</xdr:row>
      <xdr:rowOff>107156</xdr:rowOff>
    </xdr:from>
    <xdr:to>
      <xdr:col>12</xdr:col>
      <xdr:colOff>150812</xdr:colOff>
      <xdr:row>9</xdr:row>
      <xdr:rowOff>469666</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282B114D-F34E-46FD-9851-999F1D532B3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509361" y="1797844"/>
          <a:ext cx="917045" cy="914400"/>
        </a:xfrm>
        <a:prstGeom prst="rect">
          <a:avLst/>
        </a:prstGeom>
      </xdr:spPr>
    </xdr:pic>
    <xdr:clientData/>
  </xdr:twoCellAnchor>
  <xdr:twoCellAnchor editAs="oneCell">
    <xdr:from>
      <xdr:col>10</xdr:col>
      <xdr:colOff>661457</xdr:colOff>
      <xdr:row>12</xdr:row>
      <xdr:rowOff>296333</xdr:rowOff>
    </xdr:from>
    <xdr:to>
      <xdr:col>12</xdr:col>
      <xdr:colOff>204521</xdr:colOff>
      <xdr:row>13</xdr:row>
      <xdr:rowOff>570232</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651A89AB-7B82-4412-8C57-89C29D824CF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3837707" y="3513666"/>
          <a:ext cx="962025" cy="906409"/>
        </a:xfrm>
        <a:prstGeom prst="rect">
          <a:avLst/>
        </a:prstGeom>
      </xdr:spPr>
    </xdr:pic>
    <xdr:clientData/>
  </xdr:twoCellAnchor>
  <xdr:twoCellAnchor editAs="oneCell">
    <xdr:from>
      <xdr:col>5</xdr:col>
      <xdr:colOff>235323</xdr:colOff>
      <xdr:row>1</xdr:row>
      <xdr:rowOff>121163</xdr:rowOff>
    </xdr:from>
    <xdr:to>
      <xdr:col>6</xdr:col>
      <xdr:colOff>2945166</xdr:colOff>
      <xdr:row>1</xdr:row>
      <xdr:rowOff>1078262</xdr:rowOff>
    </xdr:to>
    <xdr:pic>
      <xdr:nvPicPr>
        <xdr:cNvPr id="5" name="Imagen 4">
          <a:extLst>
            <a:ext uri="{FF2B5EF4-FFF2-40B4-BE49-F238E27FC236}">
              <a16:creationId xmlns:a16="http://schemas.microsoft.com/office/drawing/2014/main" id="{0899B5F6-66A7-4678-8B25-2918FDA7937E}"/>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964205" y="222016"/>
          <a:ext cx="3953696"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178593</xdr:colOff>
      <xdr:row>29</xdr:row>
      <xdr:rowOff>23812</xdr:rowOff>
    </xdr:from>
    <xdr:to>
      <xdr:col>19</xdr:col>
      <xdr:colOff>416718</xdr:colOff>
      <xdr:row>49</xdr:row>
      <xdr:rowOff>158751</xdr:rowOff>
    </xdr:to>
    <xdr:graphicFrame macro="">
      <xdr:nvGraphicFramePr>
        <xdr:cNvPr id="3" name="Gráfico 2">
          <a:extLst>
            <a:ext uri="{FF2B5EF4-FFF2-40B4-BE49-F238E27FC236}">
              <a16:creationId xmlns:a16="http://schemas.microsoft.com/office/drawing/2014/main" id="{105392AE-B436-4389-9320-F2F0ED1D8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428625</xdr:colOff>
      <xdr:row>7</xdr:row>
      <xdr:rowOff>11906</xdr:rowOff>
    </xdr:from>
    <xdr:to>
      <xdr:col>15</xdr:col>
      <xdr:colOff>410625</xdr:colOff>
      <xdr:row>25</xdr:row>
      <xdr:rowOff>37217</xdr:rowOff>
    </xdr:to>
    <xdr:graphicFrame macro="">
      <xdr:nvGraphicFramePr>
        <xdr:cNvPr id="5" name="Gráfico 4">
          <a:extLst>
            <a:ext uri="{FF2B5EF4-FFF2-40B4-BE49-F238E27FC236}">
              <a16:creationId xmlns:a16="http://schemas.microsoft.com/office/drawing/2014/main" id="{075B0E6D-FB4B-4067-8A99-8DE6651420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309562</xdr:colOff>
      <xdr:row>53</xdr:row>
      <xdr:rowOff>166688</xdr:rowOff>
    </xdr:from>
    <xdr:to>
      <xdr:col>11</xdr:col>
      <xdr:colOff>461962</xdr:colOff>
      <xdr:row>59</xdr:row>
      <xdr:rowOff>9525</xdr:rowOff>
    </xdr:to>
    <xdr:pic>
      <xdr:nvPicPr>
        <xdr:cNvPr id="6" name="Gráfico 5" descr="Lista de comprobación">
          <a:hlinkClick xmlns:r="http://schemas.openxmlformats.org/officeDocument/2006/relationships" r:id="rId3"/>
          <a:extLst>
            <a:ext uri="{FF2B5EF4-FFF2-40B4-BE49-F238E27FC236}">
              <a16:creationId xmlns:a16="http://schemas.microsoft.com/office/drawing/2014/main" id="{F4B44B8C-3EF4-4DC4-9A51-11BA56EA1CE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6577012" y="25950863"/>
          <a:ext cx="914400" cy="928687"/>
        </a:xfrm>
        <a:prstGeom prst="rect">
          <a:avLst/>
        </a:prstGeom>
      </xdr:spPr>
    </xdr:pic>
    <xdr:clientData/>
  </xdr:twoCellAnchor>
  <xdr:twoCellAnchor editAs="oneCell">
    <xdr:from>
      <xdr:col>8</xdr:col>
      <xdr:colOff>452438</xdr:colOff>
      <xdr:row>1</xdr:row>
      <xdr:rowOff>95250</xdr:rowOff>
    </xdr:from>
    <xdr:to>
      <xdr:col>13</xdr:col>
      <xdr:colOff>602438</xdr:colOff>
      <xdr:row>1</xdr:row>
      <xdr:rowOff>1052349</xdr:rowOff>
    </xdr:to>
    <xdr:pic>
      <xdr:nvPicPr>
        <xdr:cNvPr id="7" name="Imagen 6">
          <a:extLst>
            <a:ext uri="{FF2B5EF4-FFF2-40B4-BE49-F238E27FC236}">
              <a16:creationId xmlns:a16="http://schemas.microsoft.com/office/drawing/2014/main" id="{576D915B-42C0-4F2C-9187-E100C5376A6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203032"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1667342</xdr:colOff>
      <xdr:row>55</xdr:row>
      <xdr:rowOff>6071</xdr:rowOff>
    </xdr:from>
    <xdr:to>
      <xdr:col>4</xdr:col>
      <xdr:colOff>2579625</xdr:colOff>
      <xdr:row>60</xdr:row>
      <xdr:rowOff>28824</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B15B89FF-5A08-4CD5-A0EB-2EC61E232EE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4804989" y="33881453"/>
          <a:ext cx="912283" cy="919224"/>
        </a:xfrm>
        <a:prstGeom prst="rect">
          <a:avLst/>
        </a:prstGeom>
      </xdr:spPr>
    </xdr:pic>
    <xdr:clientData/>
  </xdr:twoCellAnchor>
  <xdr:twoCellAnchor editAs="oneCell">
    <xdr:from>
      <xdr:col>4</xdr:col>
      <xdr:colOff>3630706</xdr:colOff>
      <xdr:row>1</xdr:row>
      <xdr:rowOff>78441</xdr:rowOff>
    </xdr:from>
    <xdr:to>
      <xdr:col>7</xdr:col>
      <xdr:colOff>127588</xdr:colOff>
      <xdr:row>1</xdr:row>
      <xdr:rowOff>1035540</xdr:rowOff>
    </xdr:to>
    <xdr:pic>
      <xdr:nvPicPr>
        <xdr:cNvPr id="3" name="Imagen 2">
          <a:extLst>
            <a:ext uri="{FF2B5EF4-FFF2-40B4-BE49-F238E27FC236}">
              <a16:creationId xmlns:a16="http://schemas.microsoft.com/office/drawing/2014/main" id="{691B3840-B9E8-4454-953C-252F75128E7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768353" y="20170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ergio.diaz\AppData\Local\Microsoft\Windows\INetCache\Content.Outlook\0LY0MH73\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inaMaria\Desktop\Cartilla%20Autodiagn&#243;stico\HA%20enviadas%20l&#237;deres\HA%20Participaci&#243;n%20Ciudad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refreshError="1"/>
      <sheetData sheetId="1" refreshError="1"/>
      <sheetData sheetId="2" refreshError="1"/>
      <sheetData sheetId="3" refreshError="1"/>
      <sheetData sheetId="4" refreshError="1"/>
      <sheetData sheetId="5">
        <row r="2">
          <cell r="A2" t="str">
            <v>AGENCIA COLOMBIANA PARA LA REINTEGRACIÓN DE PERSONAS Y GRUPOS ALZADOS EN ARMAS</v>
          </cell>
        </row>
        <row r="3">
          <cell r="A3" t="str">
            <v>AGENCIA DEL INSPECTOR GENERAL DE TRIBUTOS, RENTAS Y CONTRIBUCIONES PARAFISCALES</v>
          </cell>
        </row>
        <row r="4">
          <cell r="A4" t="str">
            <v>AGENCIA LOGÍSTICA DE LAS FUERZAS MILITARES</v>
          </cell>
        </row>
        <row r="5">
          <cell r="A5" t="str">
            <v>AGENCIA NACIONAL DE CONTRATACIÓN PÚBLICA -COLOMBIA COMPRA EFICIENTE-</v>
          </cell>
        </row>
        <row r="6">
          <cell r="A6" t="str">
            <v>AGENCIA NACIONAL DE DEFENSA JURIDICA DEL ESTADO</v>
          </cell>
        </row>
        <row r="7">
          <cell r="A7" t="str">
            <v>AGENCIA NACIONAL DE HIDROCARBUROS</v>
          </cell>
        </row>
        <row r="8">
          <cell r="A8" t="str">
            <v>AGENCIA NACIONAL DE INFRAESTRUCTURA.</v>
          </cell>
        </row>
        <row r="9">
          <cell r="A9" t="str">
            <v>AGENCIA NACIONAL DE MINERÍA</v>
          </cell>
        </row>
        <row r="10">
          <cell r="A10" t="str">
            <v>AGENCIA NACIONAL DE SEGURIDAD VIAL</v>
          </cell>
        </row>
        <row r="11">
          <cell r="A11" t="str">
            <v>AGENCIA NACIONAL DEL ESPECTRO</v>
          </cell>
        </row>
        <row r="12">
          <cell r="A12" t="str">
            <v>AGENCIA PRESIDENCIAL DE COOPERACIÓN INTERNACIONAL DE COLOMBIA</v>
          </cell>
        </row>
        <row r="13">
          <cell r="A13" t="str">
            <v>ARCHIVO GENERAL DE LA NACIÓN</v>
          </cell>
        </row>
        <row r="14">
          <cell r="A14" t="str">
            <v>AUTORIDAD NACIONAL DE ACUICULTURA Y PESCA</v>
          </cell>
        </row>
        <row r="15">
          <cell r="A15" t="str">
            <v>AUTORIDAD NACIONAL DE LICENCIAS AMBIENTALES</v>
          </cell>
        </row>
        <row r="16">
          <cell r="A16" t="str">
            <v>CAJA DE RETIRO DE LAS FUERZAS MILITARES</v>
          </cell>
        </row>
        <row r="17">
          <cell r="A17" t="str">
            <v>CAJA DE SUELDOS DE RETIRO DE LA POLICÍA NACIONAL</v>
          </cell>
        </row>
        <row r="18">
          <cell r="A18" t="str">
            <v>CENTRO DE MEMORIA HISTÓRICA</v>
          </cell>
        </row>
        <row r="19">
          <cell r="A19" t="str">
            <v>CLUB MILITAR</v>
          </cell>
        </row>
        <row r="20">
          <cell r="A20" t="str">
            <v>COMISIÓN DE REGULACIÓN DE AGUA POTABLE Y SANEAMIENTO BÁSICO</v>
          </cell>
        </row>
        <row r="21">
          <cell r="A21" t="str">
            <v>COMISIÓN DE REGULACIÓN DE COMUNICACIONES</v>
          </cell>
        </row>
        <row r="22">
          <cell r="A22" t="str">
            <v>COMISIÓN DE REGULACIÓN DE ENERGÍA Y GAS</v>
          </cell>
        </row>
        <row r="23">
          <cell r="A23" t="str">
            <v>DEFENSA CIVIL COLOMBIANA</v>
          </cell>
        </row>
        <row r="24">
          <cell r="A24" t="str">
            <v>DEPARTAMENTO ADMINISTRATIVO - DIRECCION NACIONAL DE INTELIGENCIA</v>
          </cell>
        </row>
        <row r="25">
          <cell r="A25" t="str">
            <v>DEPARTAMENTO ADMINISTRATIVO DE CIENCIA, TECNOLOGÍA E INNOVACIÓN</v>
          </cell>
        </row>
        <row r="26">
          <cell r="A26" t="str">
            <v>DEPARTAMENTO ADMINISTRATIVO DE LA FUNCIÓN PÚBLICA</v>
          </cell>
        </row>
        <row r="27">
          <cell r="A27" t="str">
            <v>DEPARTAMENTO ADMINISTRATIVO DE LA PRESIDENCIA DE LA REPÚBLICA</v>
          </cell>
        </row>
        <row r="28">
          <cell r="A28" t="str">
            <v>DEPARTAMENTO ADMINISTRATIVO DEL DEPORTE, LA RECREACIÓN, LA ACTIVIDAD FÍSICA Y EN APROVECHAMIENTO DEL TIEMPO LIBRE</v>
          </cell>
        </row>
        <row r="29">
          <cell r="A29" t="str">
            <v>DEPARTAMENTO ADMINISTRATIVO NACIONAL DE ESTADÍSTICA</v>
          </cell>
        </row>
        <row r="30">
          <cell r="A30" t="str">
            <v>DEPARTAMENTO ADMINISTRATIVO PARA LA PROSPERIDAD SOCIAL</v>
          </cell>
        </row>
        <row r="31">
          <cell r="A31" t="str">
            <v>DEPARTAMENTO NACIONAL DE PLANEACIÓN</v>
          </cell>
        </row>
        <row r="32">
          <cell r="A32" t="str">
            <v>DIRECCION NACIONAL DE BOMBEROS</v>
          </cell>
        </row>
        <row r="33">
          <cell r="A33" t="str">
            <v>DIRECCION NACIONAL DE DERECHO DE AUTOR</v>
          </cell>
        </row>
        <row r="34">
          <cell r="A34" t="str">
            <v>ESCUELA SUPERIOR DE ADMINISTRACIÓN PÚBLICA</v>
          </cell>
        </row>
        <row r="35">
          <cell r="A35" t="str">
            <v>ESCUELA TECNOLÓGICA INSTITUTO TÉCNICO CENTRAL</v>
          </cell>
        </row>
        <row r="36">
          <cell r="A36" t="str">
            <v>FONDO ADAPTACIÓN</v>
          </cell>
        </row>
        <row r="37">
          <cell r="A37" t="str">
            <v>FONDO DE GARANTÍAS DE INSTITUCIONES FINANCIERAS</v>
          </cell>
        </row>
        <row r="38">
          <cell r="A38" t="str">
            <v>FONDO DE PASIVO SOCIAL DE FERROCARRILES NACIONALES DE COLOMBIA</v>
          </cell>
        </row>
        <row r="39">
          <cell r="A39" t="str">
            <v>FONDO DE PREVISIÓN SOCIAL DEL CONGRESO DE LA REPÚBLICA</v>
          </cell>
        </row>
        <row r="40">
          <cell r="A40" t="str">
            <v>FONDO NACIONAL DE AHORRO</v>
          </cell>
        </row>
        <row r="41">
          <cell r="A41" t="str">
            <v>FONDO ROTATORIO DE LA POLICÍA NACIONAL</v>
          </cell>
        </row>
        <row r="42">
          <cell r="A42" t="str">
            <v>HOSPITAL MILITAR CENTRAL</v>
          </cell>
        </row>
        <row r="43">
          <cell r="A43" t="str">
            <v>INSTITUTO CARO Y CUERVO</v>
          </cell>
        </row>
        <row r="44">
          <cell r="A44" t="str">
            <v>INSTITUTO COLOMBIANO AGROPECUARIO ICA</v>
          </cell>
        </row>
        <row r="45">
          <cell r="A45" t="str">
            <v>INSTITUTO COLOMBIANO DE ANTROPOLOGÍA E HISTORIA</v>
          </cell>
        </row>
        <row r="46">
          <cell r="A46" t="str">
            <v>INSTITUTO COLOMBIANO DE BIENESTAR FAMILIAR</v>
          </cell>
        </row>
        <row r="47">
          <cell r="A47" t="str">
            <v>INSTITUTO COLOMBIANO DE DESARROLLO RURAL - INCODER</v>
          </cell>
        </row>
        <row r="48">
          <cell r="A48" t="str">
            <v>INSTITUTO COLOMBIANO PARA LA EVALUACIÓN DE LA EDUCACIÓN ICFES</v>
          </cell>
        </row>
        <row r="49">
          <cell r="A49" t="str">
            <v>INSTITUTO DE CASAS FISCALES DEL EJÉRCITO</v>
          </cell>
        </row>
        <row r="50">
          <cell r="A50" t="str">
            <v>INSTITUTO DE HIDROLOGÍA, METEOROLOGÍA Y ESTUDIOS AMBIENTALES</v>
          </cell>
        </row>
        <row r="51">
          <cell r="A51" t="str">
            <v>INSTITUTO DE PLANIFICACIÓN Y PROMOCIÓN DE SOLUCIONES ENERGÉTICAS PARA LAS ZONAS NO INTERCONECTADAS (IPSE)</v>
          </cell>
        </row>
        <row r="52">
          <cell r="A52" t="str">
            <v>INSTITUTO GEOGRÁFICO AGUSTÍN CODAZZI</v>
          </cell>
        </row>
        <row r="53">
          <cell r="A53" t="str">
            <v>INSTITUTO NACIONAL DE FORMACIÓN TÉCNICA PROFESIONAL DE SAN JUAN DEL CESAR</v>
          </cell>
        </row>
        <row r="54">
          <cell r="A54" t="str">
            <v>INSTITUTO NACIONAL DE FORMACIÓN TÉCNICA PROFESIONAL DEL DEPARTAMENTO DE SAN ANDRÉS, PROVIDENCIA Y SANTA CATALINA</v>
          </cell>
        </row>
        <row r="55">
          <cell r="A55" t="str">
            <v>INSTITUTO NACIONAL DE METROLOGÍA</v>
          </cell>
        </row>
        <row r="56">
          <cell r="A56" t="str">
            <v>INSTITUTO NACIONAL DE SALUD</v>
          </cell>
        </row>
        <row r="57">
          <cell r="A57" t="str">
            <v>INSTITUTO NACIONAL DE VÍAS - INVIAS</v>
          </cell>
        </row>
        <row r="58">
          <cell r="A58" t="str">
            <v>INSTITUTO NACIONAL DE VIGILANCIA DE MEDICAMENTOS Y ALIMENTOS</v>
          </cell>
        </row>
        <row r="59">
          <cell r="A59" t="str">
            <v>INSTITUTO NACIONAL PARA CIEGOS</v>
          </cell>
        </row>
        <row r="60">
          <cell r="A60" t="str">
            <v>INSTITUTO NACIONAL PARA SORDOS</v>
          </cell>
        </row>
        <row r="61">
          <cell r="A61" t="str">
            <v>INSTITUTO NACIONAL PENITENCIARIO Y CARCELARIO - INPEC -</v>
          </cell>
        </row>
        <row r="62">
          <cell r="A62" t="str">
            <v>MINISTERIO DE AGRICULTURA Y DESARROLLO RURAL - MIN AGRICULTURA</v>
          </cell>
        </row>
        <row r="63">
          <cell r="A63" t="str">
            <v>MINISTERIO DE AMBIENTE Y DESARROLLO SOSTENIBLE</v>
          </cell>
        </row>
        <row r="64">
          <cell r="A64" t="str">
            <v>MINISTERIO DE COMERCIO, INDUSTRIA Y TURISMO</v>
          </cell>
        </row>
        <row r="65">
          <cell r="A65" t="str">
            <v>MINISTERIO DE CULTURA</v>
          </cell>
        </row>
        <row r="66">
          <cell r="A66" t="str">
            <v>MINISTERIO DE DEFENSA NACIONAL</v>
          </cell>
        </row>
        <row r="67">
          <cell r="A67" t="str">
            <v>MINISTERIO DE EDUCACIÓN NACIONAL</v>
          </cell>
        </row>
        <row r="68">
          <cell r="A68" t="str">
            <v>MINISTERIO DE HACIENDA Y CRÉDITO PÚBLICO</v>
          </cell>
        </row>
        <row r="69">
          <cell r="A69" t="str">
            <v>MINISTERIO DE JUSTICIA Y DEL DERECHO</v>
          </cell>
        </row>
        <row r="70">
          <cell r="A70" t="str">
            <v>MINISTERIO DE MINAS Y ENERGÍA</v>
          </cell>
        </row>
        <row r="71">
          <cell r="A71" t="str">
            <v>MINISTERIO DE RELACIONES EXTERIORES</v>
          </cell>
        </row>
        <row r="72">
          <cell r="A72" t="str">
            <v>MINISTERIO DE SALUD Y PROTECCIÓN SOCIAL</v>
          </cell>
        </row>
        <row r="73">
          <cell r="A73" t="str">
            <v>MINISTERIO DE TECNOLOGÍAS DE LA INFORMACIÓN Y LAS COMUNICACIONES</v>
          </cell>
        </row>
        <row r="74">
          <cell r="A74" t="str">
            <v>MINISTERIO DE TRANSPORTE</v>
          </cell>
        </row>
        <row r="75">
          <cell r="A75" t="str">
            <v>MINISTERIO DE VIVIENDA, CIUDAD Y TERRITORIO</v>
          </cell>
        </row>
        <row r="76">
          <cell r="A76" t="str">
            <v>MINISTERIO DEL INTERIOR</v>
          </cell>
        </row>
        <row r="77">
          <cell r="A77" t="str">
            <v>MINISTERIO DEL TRABAJO</v>
          </cell>
        </row>
        <row r="78">
          <cell r="A78" t="str">
            <v>PARQUES NACIONALES NATURALES DE COLOMBIA</v>
          </cell>
        </row>
        <row r="79">
          <cell r="A79" t="str">
            <v>SERVICIO GEOLÓGICO COLOMBIANO</v>
          </cell>
        </row>
        <row r="80">
          <cell r="A80" t="str">
            <v>SERVICIO NACIONAL DE APRENDIZAJE - SENA -</v>
          </cell>
        </row>
        <row r="81">
          <cell r="A81" t="str">
            <v>SUPERINTENDENCIA DE INDUSTRIA Y COMERCIO</v>
          </cell>
        </row>
        <row r="82">
          <cell r="A82" t="str">
            <v>SUPERINTENDENCIA DE LA ECONOMÍA SOLIDARIA</v>
          </cell>
        </row>
        <row r="83">
          <cell r="A83" t="str">
            <v>SUPERINTENDENCIA DE NOTARIADO Y REGISTRO</v>
          </cell>
        </row>
        <row r="84">
          <cell r="A84" t="str">
            <v>SUPERINTENDENCIA DE PUERTOS Y TRANSPORTE</v>
          </cell>
        </row>
        <row r="85">
          <cell r="A85" t="str">
            <v>SUPERINTENDENCIA DE SERVICIOS PÚBLICOS DOMICILIARIOS</v>
          </cell>
        </row>
        <row r="86">
          <cell r="A86" t="str">
            <v>SUPERINTENDENCIA DE SOCIEDADES</v>
          </cell>
        </row>
        <row r="87">
          <cell r="A87" t="str">
            <v>SUPERINTENDENCIA DE VIGILANCIA Y SEGURIDAD PRIVADA</v>
          </cell>
        </row>
        <row r="88">
          <cell r="A88" t="str">
            <v>SUPERINTENDENCIA DEL SUBSIDIO FAMILIAR - SSF -</v>
          </cell>
        </row>
        <row r="89">
          <cell r="A89" t="str">
            <v>SUPERINTENDENCIA FINANCIERA DE COLOMBIA</v>
          </cell>
        </row>
        <row r="90">
          <cell r="A90" t="str">
            <v>SUPERINTENDENCIA NACIONAL DE SALUD</v>
          </cell>
        </row>
        <row r="91">
          <cell r="A91" t="str">
            <v>UNIDAD ADMINISTRATIVA ESPECIAL CONTADURÍA GENERAL DE LA NACIÓN</v>
          </cell>
        </row>
        <row r="92">
          <cell r="A92" t="str">
            <v>UNIDAD ADMINISTRATIVA ESPECIAL DE AERONÁUTICA CIVIL</v>
          </cell>
        </row>
        <row r="93">
          <cell r="A93" t="str">
            <v xml:space="preserve">UNIDAD ADMINISTRATIVA ESPECIAL DE GESTIÓN DE RESTITUCIÓN DE TIERRAS DESPOJADAS </v>
          </cell>
        </row>
        <row r="94">
          <cell r="A94" t="str">
            <v>UNIDAD ADMINISTRATIVA ESPECIAL DE GESTIÓN PENSIONAL Y CONTRIBUCIONES PARAFISCALES DE LA PROTECCIÓN SOCIAL</v>
          </cell>
        </row>
        <row r="95">
          <cell r="A95" t="str">
            <v>UNIDAD ADMINISTRATIVA ESPECIAL DE ORGANIZACIONES SOLIDARIAS</v>
          </cell>
        </row>
        <row r="96">
          <cell r="A96" t="str">
            <v>UNIDAD ADMINISTRATIVA ESPECIAL DIRECCIÓN DE IMPUESTOS Y ADUANAS NACIONALES</v>
          </cell>
        </row>
        <row r="97">
          <cell r="A97" t="str">
            <v>UNIDAD ADMINISTRATIVA ESPECIAL JUNTA CENTRAL DE CONTADORES</v>
          </cell>
        </row>
        <row r="98">
          <cell r="A98" t="str">
            <v>UNIDAD ADMINISTRATIVA ESPECIAL MIGRACIÓN COLOMBIA</v>
          </cell>
        </row>
        <row r="99">
          <cell r="A99" t="str">
            <v>UNIDAD ADMINISTRATIVA ESPECIAL PARA LA ATENCIÓN Y REPARACIÓN INTEGRAL A LAS VÍCTIMAS</v>
          </cell>
        </row>
        <row r="100">
          <cell r="A100" t="str">
            <v>UNIDAD ADMINISTRATIVA ESPECIAL SERVICIO PUBLICO DE EMPLEO</v>
          </cell>
        </row>
        <row r="101">
          <cell r="A101" t="str">
            <v>UNIDAD DE INFORMACIÓN Y ANÁLISIS FINANCIERO</v>
          </cell>
        </row>
        <row r="102">
          <cell r="A102" t="str">
            <v>UNIDAD DE PLANEACIÓN MINERO ENERGÉTICA (UPME)</v>
          </cell>
        </row>
        <row r="103">
          <cell r="A103" t="str">
            <v>UNIDAD DE PLANIFICACIÓN DE TIERRAS RURALES, ADECUACIÓN DE TIERRAS Y USOS AGROPECUARIOS - UPRA</v>
          </cell>
        </row>
        <row r="104">
          <cell r="A104" t="str">
            <v>UNIDAD DE PROYECCIÓN NORMATIVA Y ESTUDIOS DE REGULACIÓN FINANCIERA</v>
          </cell>
        </row>
        <row r="105">
          <cell r="A105" t="str">
            <v>UNIDAD DE SERVICIOS PENITENCIARIOS Y CARCELARIOS</v>
          </cell>
        </row>
        <row r="106">
          <cell r="A106" t="str">
            <v>UNIDAD NACIONAL DE PROTECCIÓN</v>
          </cell>
        </row>
        <row r="107">
          <cell r="A107" t="str">
            <v>UNIDAD NACIONAL PARA LA GESTIÓN DEL RIESGO DE DESASTRES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ventanillaunicavirtualquindio.gov.co/" TargetMode="External"/><Relationship Id="rId13" Type="http://schemas.openxmlformats.org/officeDocument/2006/relationships/drawing" Target="../drawings/drawing3.xml"/><Relationship Id="rId3" Type="http://schemas.openxmlformats.org/officeDocument/2006/relationships/hyperlink" Target="http://quindio.gov.co/atencion-a-la-ciudadania/ventanilla-unica-virtual(Evidencia%2027)" TargetMode="External"/><Relationship Id="rId7" Type="http://schemas.openxmlformats.org/officeDocument/2006/relationships/hyperlink" Target="https://www.ventanillaunicavirtualquindio.gov.co/index.php?option=com_formasonline&amp;formasonlineform=FormaCiudadano" TargetMode="External"/><Relationship Id="rId12" Type="http://schemas.openxmlformats.org/officeDocument/2006/relationships/printerSettings" Target="../printerSettings/printerSettings2.bin"/><Relationship Id="rId2" Type="http://schemas.openxmlformats.org/officeDocument/2006/relationships/hyperlink" Target="http://isva.quindio.gov.co/portal-quindio/" TargetMode="External"/><Relationship Id="rId1" Type="http://schemas.openxmlformats.org/officeDocument/2006/relationships/hyperlink" Target="http://190.248.8.30:1882/sevenet/visual/index.php" TargetMode="External"/><Relationship Id="rId6" Type="http://schemas.openxmlformats.org/officeDocument/2006/relationships/hyperlink" Target="https://www.ventanillaunicavirtualquindio.gov.co/index.php?option=com_formasonline&amp;formasonlineform=FormaCiudadano" TargetMode="External"/><Relationship Id="rId11" Type="http://schemas.openxmlformats.org/officeDocument/2006/relationships/hyperlink" Target="https://www.ventanillaunicavirtualquindio.gov.co/(Evidencia%2038)" TargetMode="External"/><Relationship Id="rId5" Type="http://schemas.openxmlformats.org/officeDocument/2006/relationships/hyperlink" Target="https://quindio.gov.co/.%20Se%20adjunta%20la%20evidencia%2040" TargetMode="External"/><Relationship Id="rId10" Type="http://schemas.openxmlformats.org/officeDocument/2006/relationships/hyperlink" Target="https://www.ventanillaunicavirtualquindio.gov.co/(Evidencia%2037)" TargetMode="External"/><Relationship Id="rId4" Type="http://schemas.openxmlformats.org/officeDocument/2006/relationships/hyperlink" Target="http://quindio.gov.co/transparencia/ley-de-transparencia-y-derecho-de-acceso-a-la-informacion-publica" TargetMode="External"/><Relationship Id="rId9" Type="http://schemas.openxmlformats.org/officeDocument/2006/relationships/hyperlink" Target="https://www.quindio.gov.co/atencion-a-la-ciudadania/carta-del-trato-digno(Evidencia%2036)"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zoomScale="90" zoomScaleNormal="90" zoomScalePageLayoutView="90" workbookViewId="0">
      <selection activeCell="C3" sqref="C3:Q3"/>
    </sheetView>
  </sheetViews>
  <sheetFormatPr baseColWidth="10" defaultColWidth="0" defaultRowHeight="14.4" zeroHeight="1" x14ac:dyDescent="0.3"/>
  <cols>
    <col min="1" max="1" width="1.109375" customWidth="1"/>
    <col min="2" max="2" width="0.88671875" customWidth="1"/>
    <col min="3" max="17" width="11.44140625" customWidth="1"/>
    <col min="18" max="18" width="1.33203125" customWidth="1"/>
    <col min="19" max="19" width="1.44140625" customWidth="1"/>
    <col min="20" max="16384" width="11.44140625" hidden="1"/>
  </cols>
  <sheetData>
    <row r="1" spans="2:18" ht="10.5" customHeight="1" thickBot="1" x14ac:dyDescent="0.35"/>
    <row r="2" spans="2:18" ht="94.5" customHeight="1" x14ac:dyDescent="0.3">
      <c r="B2" s="38"/>
      <c r="C2" s="39"/>
      <c r="D2" s="39"/>
      <c r="E2" s="39"/>
      <c r="F2" s="39"/>
      <c r="G2" s="39"/>
      <c r="H2" s="39"/>
      <c r="I2" s="39"/>
      <c r="J2" s="39"/>
      <c r="K2" s="39"/>
      <c r="L2" s="39"/>
      <c r="M2" s="39"/>
      <c r="N2" s="39"/>
      <c r="O2" s="39"/>
      <c r="P2" s="39"/>
      <c r="Q2" s="39"/>
      <c r="R2" s="40"/>
    </row>
    <row r="3" spans="2:18" ht="27.9" customHeight="1" x14ac:dyDescent="0.3">
      <c r="B3" s="41"/>
      <c r="C3" s="190" t="s">
        <v>29</v>
      </c>
      <c r="D3" s="190"/>
      <c r="E3" s="190"/>
      <c r="F3" s="190"/>
      <c r="G3" s="190"/>
      <c r="H3" s="190"/>
      <c r="I3" s="190"/>
      <c r="J3" s="190"/>
      <c r="K3" s="190"/>
      <c r="L3" s="190"/>
      <c r="M3" s="190"/>
      <c r="N3" s="190"/>
      <c r="O3" s="190"/>
      <c r="P3" s="190"/>
      <c r="Q3" s="190"/>
      <c r="R3" s="42"/>
    </row>
    <row r="4" spans="2:18" s="61" customFormat="1" ht="3.9" customHeight="1" x14ac:dyDescent="0.3">
      <c r="B4" s="62"/>
      <c r="C4" s="63"/>
      <c r="D4" s="63"/>
      <c r="E4" s="63"/>
      <c r="F4" s="63"/>
      <c r="G4" s="63"/>
      <c r="H4" s="63"/>
      <c r="I4" s="63"/>
      <c r="J4" s="63"/>
      <c r="K4" s="63"/>
      <c r="L4" s="63"/>
      <c r="M4" s="63"/>
      <c r="N4" s="63"/>
      <c r="O4" s="63"/>
      <c r="P4" s="63"/>
      <c r="Q4" s="63"/>
      <c r="R4" s="64"/>
    </row>
    <row r="5" spans="2:18" ht="27.9" customHeight="1" x14ac:dyDescent="0.3">
      <c r="B5" s="41"/>
      <c r="C5" s="190" t="s">
        <v>71</v>
      </c>
      <c r="D5" s="190"/>
      <c r="E5" s="190"/>
      <c r="F5" s="190"/>
      <c r="G5" s="190"/>
      <c r="H5" s="190"/>
      <c r="I5" s="190"/>
      <c r="J5" s="190"/>
      <c r="K5" s="190"/>
      <c r="L5" s="190"/>
      <c r="M5" s="190"/>
      <c r="N5" s="190"/>
      <c r="O5" s="190"/>
      <c r="P5" s="190"/>
      <c r="Q5" s="190"/>
      <c r="R5" s="42"/>
    </row>
    <row r="6" spans="2:18" x14ac:dyDescent="0.3">
      <c r="B6" s="41"/>
      <c r="C6" s="37"/>
      <c r="D6" s="37"/>
      <c r="E6" s="37"/>
      <c r="F6" s="37"/>
      <c r="G6" s="37"/>
      <c r="H6" s="37"/>
      <c r="I6" s="37"/>
      <c r="J6" s="37"/>
      <c r="K6" s="37"/>
      <c r="L6" s="37"/>
      <c r="M6" s="37"/>
      <c r="N6" s="37"/>
      <c r="O6" s="37"/>
      <c r="P6" s="37"/>
      <c r="Q6" s="37"/>
      <c r="R6" s="42"/>
    </row>
    <row r="7" spans="2:18" x14ac:dyDescent="0.3">
      <c r="B7" s="41"/>
      <c r="C7" s="37"/>
      <c r="D7" s="37"/>
      <c r="E7" s="37"/>
      <c r="F7" s="37"/>
      <c r="G7" s="37"/>
      <c r="H7" s="37"/>
      <c r="I7" s="37"/>
      <c r="J7" s="37"/>
      <c r="K7" s="37"/>
      <c r="L7" s="37"/>
      <c r="M7" s="37"/>
      <c r="N7" s="37"/>
      <c r="O7" s="37"/>
      <c r="P7" s="37"/>
      <c r="Q7" s="37"/>
      <c r="R7" s="42"/>
    </row>
    <row r="8" spans="2:18" ht="24.75" customHeight="1" x14ac:dyDescent="0.3">
      <c r="B8" s="41"/>
      <c r="D8" s="191" t="s">
        <v>6</v>
      </c>
      <c r="E8" s="191"/>
      <c r="F8" s="191"/>
      <c r="G8" s="191"/>
      <c r="H8" s="191"/>
      <c r="I8" s="191"/>
      <c r="J8" s="191"/>
      <c r="K8" s="191"/>
      <c r="L8" s="191"/>
      <c r="M8" s="191"/>
      <c r="N8" s="191"/>
      <c r="O8" s="191"/>
      <c r="P8" s="191"/>
      <c r="Q8" s="46"/>
      <c r="R8" s="42"/>
    </row>
    <row r="9" spans="2:18" ht="20.100000000000001" customHeight="1" x14ac:dyDescent="0.3">
      <c r="B9" s="41"/>
      <c r="C9" s="37"/>
      <c r="D9" s="37"/>
      <c r="E9" s="37"/>
      <c r="F9" s="37"/>
      <c r="G9" s="37"/>
      <c r="H9" s="37"/>
      <c r="I9" s="37"/>
      <c r="J9" s="37"/>
      <c r="K9" s="37"/>
      <c r="L9" s="37"/>
      <c r="M9" s="37"/>
      <c r="N9" s="37"/>
      <c r="O9" s="37"/>
      <c r="P9" s="37"/>
      <c r="Q9" s="37"/>
      <c r="R9" s="42"/>
    </row>
    <row r="10" spans="2:18" ht="20.100000000000001" customHeight="1" x14ac:dyDescent="0.3">
      <c r="B10" s="41"/>
      <c r="C10" s="37"/>
      <c r="D10" s="37"/>
      <c r="E10" s="37"/>
      <c r="F10" s="37"/>
      <c r="G10" s="37"/>
      <c r="H10" s="37"/>
      <c r="I10" s="37"/>
      <c r="J10" s="37"/>
      <c r="K10" s="37"/>
      <c r="L10" s="37"/>
      <c r="M10" s="37"/>
      <c r="N10" s="37"/>
      <c r="O10" s="37"/>
      <c r="P10" s="37"/>
      <c r="Q10" s="37"/>
      <c r="R10" s="42"/>
    </row>
    <row r="11" spans="2:18" ht="24.75" customHeight="1" x14ac:dyDescent="0.3">
      <c r="B11" s="41"/>
      <c r="D11" s="191" t="s">
        <v>68</v>
      </c>
      <c r="E11" s="191"/>
      <c r="F11" s="191"/>
      <c r="G11" s="191"/>
      <c r="H11" s="191"/>
      <c r="I11" s="191"/>
      <c r="J11" s="191"/>
      <c r="K11" s="191"/>
      <c r="L11" s="191"/>
      <c r="M11" s="191"/>
      <c r="N11" s="191"/>
      <c r="O11" s="191"/>
      <c r="P11" s="191"/>
      <c r="Q11" s="46"/>
      <c r="R11" s="42"/>
    </row>
    <row r="12" spans="2:18" ht="20.100000000000001" customHeight="1" x14ac:dyDescent="0.3">
      <c r="B12" s="41"/>
      <c r="C12" s="37"/>
      <c r="D12" s="37"/>
      <c r="E12" s="37"/>
      <c r="F12" s="37"/>
      <c r="G12" s="37"/>
      <c r="H12" s="37"/>
      <c r="I12" s="37"/>
      <c r="J12" s="37"/>
      <c r="K12" s="37"/>
      <c r="L12" s="37"/>
      <c r="M12" s="37"/>
      <c r="N12" s="37"/>
      <c r="O12" s="37"/>
      <c r="P12" s="37"/>
      <c r="Q12" s="37"/>
      <c r="R12" s="42"/>
    </row>
    <row r="13" spans="2:18" ht="20.100000000000001" customHeight="1" x14ac:dyDescent="0.3">
      <c r="B13" s="41"/>
      <c r="C13" s="37"/>
      <c r="D13" s="37"/>
      <c r="E13" s="37"/>
      <c r="F13" s="37"/>
      <c r="G13" s="37"/>
      <c r="H13" s="37"/>
      <c r="I13" s="37"/>
      <c r="J13" s="37"/>
      <c r="K13" s="37"/>
      <c r="L13" s="37"/>
      <c r="M13" s="37"/>
      <c r="N13" s="37"/>
      <c r="O13" s="37"/>
      <c r="P13" s="37"/>
      <c r="Q13" s="37"/>
      <c r="R13" s="42"/>
    </row>
    <row r="14" spans="2:18" ht="24.75" customHeight="1" x14ac:dyDescent="0.3">
      <c r="B14" s="41"/>
      <c r="D14" s="191" t="s">
        <v>69</v>
      </c>
      <c r="E14" s="191"/>
      <c r="F14" s="191"/>
      <c r="G14" s="191"/>
      <c r="H14" s="191"/>
      <c r="I14" s="191"/>
      <c r="J14" s="191"/>
      <c r="K14" s="191"/>
      <c r="L14" s="191"/>
      <c r="M14" s="191"/>
      <c r="N14" s="191"/>
      <c r="O14" s="191"/>
      <c r="P14" s="191"/>
      <c r="Q14" s="46"/>
      <c r="R14" s="42"/>
    </row>
    <row r="15" spans="2:18" ht="20.100000000000001" customHeight="1" x14ac:dyDescent="0.3">
      <c r="B15" s="41"/>
      <c r="C15" s="37"/>
      <c r="D15" s="37"/>
      <c r="E15" s="37"/>
      <c r="F15" s="37"/>
      <c r="G15" s="37"/>
      <c r="H15" s="37"/>
      <c r="I15" s="37"/>
      <c r="J15" s="37"/>
      <c r="K15" s="37"/>
      <c r="L15" s="37"/>
      <c r="M15" s="37"/>
      <c r="N15" s="37"/>
      <c r="O15" s="37"/>
      <c r="P15" s="37"/>
      <c r="Q15" s="37"/>
      <c r="R15" s="42"/>
    </row>
    <row r="16" spans="2:18" ht="18.75" customHeight="1" thickBot="1" x14ac:dyDescent="0.35">
      <c r="B16" s="43"/>
      <c r="C16" s="44"/>
      <c r="D16" s="44"/>
      <c r="E16" s="44"/>
      <c r="F16" s="44"/>
      <c r="G16" s="44"/>
      <c r="H16" s="44"/>
      <c r="I16" s="44"/>
      <c r="J16" s="44"/>
      <c r="K16" s="44"/>
      <c r="L16" s="44"/>
      <c r="M16" s="44"/>
      <c r="N16" s="44"/>
      <c r="O16" s="44"/>
      <c r="P16" s="44"/>
      <c r="Q16" s="44"/>
      <c r="R16" s="45"/>
    </row>
    <row r="17" x14ac:dyDescent="0.3"/>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0"/>
  <sheetViews>
    <sheetView showGridLines="0" showZeros="0" zoomScale="90" zoomScaleNormal="90" workbookViewId="0">
      <selection activeCell="C3" sqref="C3:S3"/>
    </sheetView>
  </sheetViews>
  <sheetFormatPr baseColWidth="10" defaultColWidth="0" defaultRowHeight="14.25" customHeight="1" zeroHeight="1" x14ac:dyDescent="0.3"/>
  <cols>
    <col min="1" max="1" width="1.6640625" style="1" customWidth="1"/>
    <col min="2" max="2" width="1.33203125" style="1" customWidth="1"/>
    <col min="3" max="10" width="11.44140625" style="1" customWidth="1"/>
    <col min="11" max="11" width="11.44140625" style="3" customWidth="1"/>
    <col min="12" max="12" width="11.44140625" style="1" customWidth="1"/>
    <col min="13" max="13" width="11.44140625" style="4" customWidth="1"/>
    <col min="14" max="19" width="11.44140625" style="1" customWidth="1"/>
    <col min="20" max="20" width="1.5546875" style="1" customWidth="1"/>
    <col min="21" max="21" width="3.88671875" style="1" customWidth="1"/>
    <col min="22" max="25" width="0" style="1" hidden="1" customWidth="1"/>
    <col min="26" max="16384" width="11.44140625" style="1" hidden="1"/>
  </cols>
  <sheetData>
    <row r="1" spans="2:25" ht="6" customHeight="1" thickBot="1" x14ac:dyDescent="0.35">
      <c r="C1" s="2"/>
      <c r="L1" s="1" t="s">
        <v>4</v>
      </c>
    </row>
    <row r="2" spans="2:25" ht="92.25" customHeight="1" x14ac:dyDescent="0.3">
      <c r="B2" s="14"/>
      <c r="C2" s="15"/>
      <c r="D2" s="8"/>
      <c r="E2" s="8"/>
      <c r="F2" s="8"/>
      <c r="G2" s="8"/>
      <c r="H2" s="8"/>
      <c r="I2" s="8"/>
      <c r="J2" s="8"/>
      <c r="K2" s="16"/>
      <c r="L2" s="8"/>
      <c r="M2" s="17"/>
      <c r="N2" s="8"/>
      <c r="O2" s="8"/>
      <c r="P2" s="8"/>
      <c r="Q2" s="8"/>
      <c r="R2" s="8"/>
      <c r="S2" s="8"/>
      <c r="T2" s="9"/>
    </row>
    <row r="3" spans="2:25" ht="27.6" x14ac:dyDescent="0.3">
      <c r="B3" s="18"/>
      <c r="C3" s="198" t="s">
        <v>72</v>
      </c>
      <c r="D3" s="199"/>
      <c r="E3" s="199"/>
      <c r="F3" s="199"/>
      <c r="G3" s="199"/>
      <c r="H3" s="199"/>
      <c r="I3" s="199"/>
      <c r="J3" s="199"/>
      <c r="K3" s="199"/>
      <c r="L3" s="199"/>
      <c r="M3" s="199"/>
      <c r="N3" s="199"/>
      <c r="O3" s="199"/>
      <c r="P3" s="199"/>
      <c r="Q3" s="199"/>
      <c r="R3" s="199"/>
      <c r="S3" s="200"/>
      <c r="T3" s="19"/>
      <c r="U3" s="5"/>
      <c r="V3" s="5"/>
      <c r="W3" s="5"/>
      <c r="X3" s="5"/>
      <c r="Y3" s="5"/>
    </row>
    <row r="4" spans="2:25" ht="7.5" customHeight="1" x14ac:dyDescent="0.3">
      <c r="B4" s="18"/>
      <c r="C4" s="13"/>
      <c r="D4" s="6"/>
      <c r="E4" s="6"/>
      <c r="F4" s="6"/>
      <c r="G4" s="6"/>
      <c r="H4" s="6"/>
      <c r="I4" s="6"/>
      <c r="J4" s="6"/>
      <c r="L4" s="6"/>
      <c r="M4" s="7"/>
      <c r="N4" s="6"/>
      <c r="O4" s="6"/>
      <c r="P4" s="6"/>
      <c r="Q4" s="6"/>
      <c r="R4" s="6"/>
      <c r="S4" s="6"/>
      <c r="T4" s="10"/>
    </row>
    <row r="5" spans="2:25" ht="23.25" customHeight="1" x14ac:dyDescent="0.3">
      <c r="B5" s="18"/>
      <c r="C5" s="201" t="s">
        <v>6</v>
      </c>
      <c r="D5" s="201"/>
      <c r="E5" s="201"/>
      <c r="F5" s="201"/>
      <c r="G5" s="201"/>
      <c r="H5" s="201"/>
      <c r="I5" s="201"/>
      <c r="J5" s="201"/>
      <c r="K5" s="201"/>
      <c r="L5" s="201"/>
      <c r="M5" s="201"/>
      <c r="N5" s="201"/>
      <c r="O5" s="201"/>
      <c r="P5" s="201"/>
      <c r="Q5" s="201"/>
      <c r="R5" s="201"/>
      <c r="S5" s="201"/>
      <c r="T5" s="10"/>
    </row>
    <row r="6" spans="2:25" ht="15" customHeight="1" x14ac:dyDescent="0.3">
      <c r="B6" s="18"/>
      <c r="C6" s="13"/>
      <c r="D6" s="6"/>
      <c r="E6" s="6"/>
      <c r="F6" s="6"/>
      <c r="G6" s="6"/>
      <c r="H6" s="6"/>
      <c r="I6" s="6"/>
      <c r="J6" s="6"/>
      <c r="L6" s="6"/>
      <c r="M6" s="7"/>
      <c r="N6" s="6"/>
      <c r="O6" s="6"/>
      <c r="P6" s="6"/>
      <c r="Q6" s="6"/>
      <c r="R6" s="6"/>
      <c r="S6" s="6"/>
      <c r="T6" s="10"/>
    </row>
    <row r="7" spans="2:25" ht="15" customHeight="1" x14ac:dyDescent="0.3">
      <c r="B7" s="18"/>
      <c r="C7" s="202" t="s">
        <v>46</v>
      </c>
      <c r="D7" s="202"/>
      <c r="E7" s="202"/>
      <c r="F7" s="202"/>
      <c r="G7" s="202"/>
      <c r="H7" s="202"/>
      <c r="I7" s="202"/>
      <c r="J7" s="202"/>
      <c r="K7" s="202"/>
      <c r="L7" s="202"/>
      <c r="M7" s="202"/>
      <c r="N7" s="202"/>
      <c r="O7" s="202"/>
      <c r="P7" s="202"/>
      <c r="Q7" s="202"/>
      <c r="R7" s="202"/>
      <c r="S7" s="202"/>
      <c r="T7" s="10"/>
    </row>
    <row r="8" spans="2:25" ht="15" customHeight="1" x14ac:dyDescent="0.3">
      <c r="B8" s="18"/>
      <c r="C8" s="202"/>
      <c r="D8" s="202"/>
      <c r="E8" s="202"/>
      <c r="F8" s="202"/>
      <c r="G8" s="202"/>
      <c r="H8" s="202"/>
      <c r="I8" s="202"/>
      <c r="J8" s="202"/>
      <c r="K8" s="202"/>
      <c r="L8" s="202"/>
      <c r="M8" s="202"/>
      <c r="N8" s="202"/>
      <c r="O8" s="202"/>
      <c r="P8" s="202"/>
      <c r="Q8" s="202"/>
      <c r="R8" s="202"/>
      <c r="S8" s="202"/>
      <c r="T8" s="10"/>
    </row>
    <row r="9" spans="2:25" ht="15" customHeight="1" x14ac:dyDescent="0.3">
      <c r="B9" s="18"/>
      <c r="C9" s="202"/>
      <c r="D9" s="202"/>
      <c r="E9" s="202"/>
      <c r="F9" s="202"/>
      <c r="G9" s="202"/>
      <c r="H9" s="202"/>
      <c r="I9" s="202"/>
      <c r="J9" s="202"/>
      <c r="K9" s="202"/>
      <c r="L9" s="202"/>
      <c r="M9" s="202"/>
      <c r="N9" s="202"/>
      <c r="O9" s="202"/>
      <c r="P9" s="202"/>
      <c r="Q9" s="202"/>
      <c r="R9" s="202"/>
      <c r="S9" s="202"/>
      <c r="T9" s="10"/>
    </row>
    <row r="10" spans="2:25" ht="15" customHeight="1" x14ac:dyDescent="0.3">
      <c r="B10" s="18"/>
      <c r="C10" s="202"/>
      <c r="D10" s="202"/>
      <c r="E10" s="202"/>
      <c r="F10" s="202"/>
      <c r="G10" s="202"/>
      <c r="H10" s="202"/>
      <c r="I10" s="202"/>
      <c r="J10" s="202"/>
      <c r="K10" s="202"/>
      <c r="L10" s="202"/>
      <c r="M10" s="202"/>
      <c r="N10" s="202"/>
      <c r="O10" s="202"/>
      <c r="P10" s="202"/>
      <c r="Q10" s="202"/>
      <c r="R10" s="202"/>
      <c r="S10" s="202"/>
      <c r="T10" s="10"/>
    </row>
    <row r="11" spans="2:25" ht="15" customHeight="1" x14ac:dyDescent="0.3">
      <c r="B11" s="18"/>
      <c r="C11" s="53"/>
      <c r="D11" s="6"/>
      <c r="E11" s="6"/>
      <c r="F11" s="6"/>
      <c r="G11" s="6"/>
      <c r="H11" s="6"/>
      <c r="I11" s="6"/>
      <c r="J11" s="6"/>
      <c r="L11" s="6"/>
      <c r="M11" s="7"/>
      <c r="N11" s="6"/>
      <c r="O11" s="6"/>
      <c r="P11" s="6"/>
      <c r="Q11" s="6"/>
      <c r="R11" s="6"/>
      <c r="S11" s="6"/>
      <c r="T11" s="10"/>
    </row>
    <row r="12" spans="2:25" ht="15" customHeight="1" x14ac:dyDescent="0.3">
      <c r="B12" s="18"/>
      <c r="C12" s="193" t="s">
        <v>47</v>
      </c>
      <c r="D12" s="194"/>
      <c r="E12" s="194"/>
      <c r="F12" s="194"/>
      <c r="G12" s="194"/>
      <c r="H12" s="194"/>
      <c r="I12" s="194"/>
      <c r="J12" s="194"/>
      <c r="K12" s="194"/>
      <c r="L12" s="194"/>
      <c r="M12" s="194"/>
      <c r="N12" s="194"/>
      <c r="O12" s="194"/>
      <c r="P12" s="194"/>
      <c r="Q12" s="194"/>
      <c r="R12" s="194"/>
      <c r="S12" s="194"/>
      <c r="T12" s="10"/>
    </row>
    <row r="13" spans="2:25" ht="15" customHeight="1" x14ac:dyDescent="0.3">
      <c r="B13" s="18"/>
      <c r="C13" s="194"/>
      <c r="D13" s="194"/>
      <c r="E13" s="194"/>
      <c r="F13" s="194"/>
      <c r="G13" s="194"/>
      <c r="H13" s="194"/>
      <c r="I13" s="194"/>
      <c r="J13" s="194"/>
      <c r="K13" s="194"/>
      <c r="L13" s="194"/>
      <c r="M13" s="194"/>
      <c r="N13" s="194"/>
      <c r="O13" s="194"/>
      <c r="P13" s="194"/>
      <c r="Q13" s="194"/>
      <c r="R13" s="194"/>
      <c r="S13" s="194"/>
      <c r="T13" s="10"/>
    </row>
    <row r="14" spans="2:25" ht="15" customHeight="1" x14ac:dyDescent="0.3">
      <c r="B14" s="18"/>
      <c r="C14" s="53"/>
      <c r="D14" s="6"/>
      <c r="E14" s="6"/>
      <c r="F14" s="6"/>
      <c r="G14" s="6"/>
      <c r="H14" s="6"/>
      <c r="I14" s="6"/>
      <c r="J14" s="6"/>
      <c r="L14" s="6"/>
      <c r="M14" s="7"/>
      <c r="N14" s="6"/>
      <c r="O14" s="6"/>
      <c r="P14" s="6"/>
      <c r="Q14" s="6"/>
      <c r="R14" s="6"/>
      <c r="S14" s="6"/>
      <c r="T14" s="10"/>
    </row>
    <row r="15" spans="2:25" ht="15" customHeight="1" x14ac:dyDescent="0.3">
      <c r="B15" s="18"/>
      <c r="C15" s="55" t="s">
        <v>48</v>
      </c>
      <c r="D15" s="6"/>
      <c r="E15" s="6"/>
      <c r="F15" s="6"/>
      <c r="G15" s="6"/>
      <c r="H15" s="6"/>
      <c r="I15" s="6"/>
      <c r="J15" s="6"/>
      <c r="L15" s="6"/>
      <c r="M15" s="7"/>
      <c r="N15" s="6"/>
      <c r="O15" s="6"/>
      <c r="P15" s="6"/>
      <c r="Q15" s="6"/>
      <c r="R15" s="6"/>
      <c r="S15" s="6"/>
      <c r="T15" s="10"/>
    </row>
    <row r="16" spans="2:25" ht="14.25" customHeight="1" x14ac:dyDescent="0.3">
      <c r="B16" s="18"/>
      <c r="C16" s="53"/>
      <c r="D16" s="6"/>
      <c r="E16" s="6"/>
      <c r="F16" s="6"/>
      <c r="G16" s="6"/>
      <c r="H16" s="6"/>
      <c r="I16" s="6"/>
      <c r="J16" s="6"/>
      <c r="L16" s="6"/>
      <c r="M16" s="7"/>
      <c r="N16" s="6"/>
      <c r="O16" s="6"/>
      <c r="P16" s="6"/>
      <c r="Q16" s="6"/>
      <c r="R16" s="6"/>
      <c r="S16" s="6"/>
      <c r="T16" s="10"/>
    </row>
    <row r="17" spans="2:20" ht="15" customHeight="1" x14ac:dyDescent="0.25">
      <c r="B17" s="18"/>
      <c r="C17" s="6" t="s">
        <v>24</v>
      </c>
      <c r="D17" s="56"/>
      <c r="E17" s="56"/>
      <c r="F17" s="56"/>
      <c r="G17" s="65"/>
      <c r="H17" s="65"/>
      <c r="I17" s="65"/>
      <c r="J17" s="65"/>
      <c r="K17" s="65"/>
      <c r="L17" s="65"/>
      <c r="M17" s="65"/>
      <c r="N17" s="65"/>
      <c r="O17" s="65"/>
      <c r="P17" s="65"/>
      <c r="Q17" s="65"/>
      <c r="R17" s="65"/>
      <c r="S17" s="65"/>
      <c r="T17" s="10"/>
    </row>
    <row r="18" spans="2:20" ht="15" customHeight="1" x14ac:dyDescent="0.25">
      <c r="B18" s="18"/>
      <c r="C18" s="56"/>
      <c r="D18" s="56"/>
      <c r="E18" s="56"/>
      <c r="F18" s="56"/>
      <c r="G18" s="65"/>
      <c r="H18" s="65"/>
      <c r="I18" s="65"/>
      <c r="J18" s="65"/>
      <c r="K18" s="65"/>
      <c r="L18" s="65"/>
      <c r="M18" s="65"/>
      <c r="N18" s="65"/>
      <c r="O18" s="65"/>
      <c r="P18" s="65"/>
      <c r="Q18" s="65"/>
      <c r="R18" s="65"/>
      <c r="S18" s="65"/>
      <c r="T18" s="10"/>
    </row>
    <row r="19" spans="2:20" ht="15" customHeight="1" x14ac:dyDescent="0.25">
      <c r="B19" s="18"/>
      <c r="C19" s="57" t="s">
        <v>11</v>
      </c>
      <c r="D19" s="53" t="s">
        <v>49</v>
      </c>
      <c r="E19" s="56"/>
      <c r="F19" s="56"/>
      <c r="G19" s="6"/>
      <c r="H19" s="6"/>
      <c r="I19" s="6"/>
      <c r="J19" s="6"/>
      <c r="L19" s="6"/>
      <c r="M19" s="7"/>
      <c r="N19" s="6"/>
      <c r="O19" s="6"/>
      <c r="P19" s="6"/>
      <c r="Q19" s="6"/>
      <c r="R19" s="6"/>
      <c r="S19" s="6"/>
      <c r="T19" s="10"/>
    </row>
    <row r="20" spans="2:20" ht="15" customHeight="1" x14ac:dyDescent="0.25">
      <c r="B20" s="18"/>
      <c r="C20" s="57" t="s">
        <v>11</v>
      </c>
      <c r="D20" s="6" t="s">
        <v>50</v>
      </c>
      <c r="E20" s="56"/>
      <c r="F20" s="56"/>
      <c r="G20" s="6"/>
      <c r="H20" s="6"/>
      <c r="I20" s="6"/>
      <c r="J20" s="6"/>
      <c r="L20" s="6"/>
      <c r="M20" s="7"/>
      <c r="N20" s="6"/>
      <c r="O20" s="6"/>
      <c r="P20" s="6"/>
      <c r="Q20" s="6"/>
      <c r="R20" s="6"/>
      <c r="S20" s="6"/>
      <c r="T20" s="10"/>
    </row>
    <row r="21" spans="2:20" ht="15" customHeight="1" x14ac:dyDescent="0.25">
      <c r="B21" s="18"/>
      <c r="C21" s="57" t="s">
        <v>11</v>
      </c>
      <c r="D21" s="6" t="s">
        <v>38</v>
      </c>
      <c r="E21" s="56"/>
      <c r="F21" s="56"/>
      <c r="G21" s="6"/>
      <c r="H21" s="6"/>
      <c r="I21" s="6"/>
      <c r="J21" s="6"/>
      <c r="L21" s="6"/>
      <c r="M21" s="7"/>
      <c r="N21" s="6"/>
      <c r="O21" s="6"/>
      <c r="P21" s="6"/>
      <c r="Q21" s="6"/>
      <c r="R21" s="6"/>
      <c r="S21" s="6"/>
      <c r="T21" s="10"/>
    </row>
    <row r="22" spans="2:20" ht="15" customHeight="1" x14ac:dyDescent="0.25">
      <c r="B22" s="18"/>
      <c r="C22" s="57" t="s">
        <v>11</v>
      </c>
      <c r="D22" s="6" t="s">
        <v>37</v>
      </c>
      <c r="E22" s="56"/>
      <c r="F22" s="56"/>
      <c r="G22" s="6"/>
      <c r="H22" s="6"/>
      <c r="I22" s="6"/>
      <c r="J22" s="6"/>
      <c r="L22" s="6"/>
      <c r="M22" s="7"/>
      <c r="N22" s="6"/>
      <c r="O22" s="6"/>
      <c r="P22" s="6"/>
      <c r="Q22" s="6"/>
      <c r="R22" s="6"/>
      <c r="S22" s="6"/>
      <c r="T22" s="10"/>
    </row>
    <row r="23" spans="2:20" ht="15" customHeight="1" x14ac:dyDescent="0.25">
      <c r="B23" s="18"/>
      <c r="C23" s="57" t="s">
        <v>11</v>
      </c>
      <c r="D23" s="6" t="s">
        <v>39</v>
      </c>
      <c r="E23" s="56"/>
      <c r="F23" s="56"/>
      <c r="G23" s="6"/>
      <c r="H23" s="6"/>
      <c r="I23" s="6"/>
      <c r="J23" s="6"/>
      <c r="L23" s="6"/>
      <c r="M23" s="7"/>
      <c r="N23" s="6"/>
      <c r="O23" s="6"/>
      <c r="P23" s="6"/>
      <c r="Q23" s="6"/>
      <c r="R23" s="6"/>
      <c r="S23" s="6"/>
      <c r="T23" s="10"/>
    </row>
    <row r="24" spans="2:20" ht="15" customHeight="1" x14ac:dyDescent="0.25">
      <c r="B24" s="18"/>
      <c r="C24" s="57" t="s">
        <v>11</v>
      </c>
      <c r="D24" s="3" t="s">
        <v>70</v>
      </c>
      <c r="E24" s="56"/>
      <c r="F24" s="56"/>
      <c r="G24" s="6"/>
      <c r="H24" s="6"/>
      <c r="I24" s="6"/>
      <c r="J24" s="6"/>
      <c r="L24" s="6"/>
      <c r="M24" s="7"/>
      <c r="N24" s="6"/>
      <c r="O24" s="6"/>
      <c r="P24" s="6"/>
      <c r="Q24" s="6"/>
      <c r="R24" s="6"/>
      <c r="S24" s="6"/>
      <c r="T24" s="10"/>
    </row>
    <row r="25" spans="2:20" ht="15" customHeight="1" x14ac:dyDescent="0.25">
      <c r="B25" s="18"/>
      <c r="C25" s="57" t="s">
        <v>11</v>
      </c>
      <c r="D25" s="54" t="s">
        <v>40</v>
      </c>
      <c r="E25" s="58"/>
      <c r="F25" s="58"/>
      <c r="G25" s="3"/>
      <c r="H25" s="6"/>
      <c r="I25" s="6"/>
      <c r="J25" s="6"/>
      <c r="L25" s="6"/>
      <c r="M25" s="7"/>
      <c r="N25" s="6"/>
      <c r="O25" s="6"/>
      <c r="P25" s="6"/>
      <c r="Q25" s="6"/>
      <c r="R25" s="6"/>
      <c r="S25" s="6"/>
      <c r="T25" s="10"/>
    </row>
    <row r="26" spans="2:20" ht="15" customHeight="1" x14ac:dyDescent="0.25">
      <c r="B26" s="18"/>
      <c r="C26" s="57"/>
      <c r="D26" s="6"/>
      <c r="E26" s="56"/>
      <c r="F26" s="56"/>
      <c r="G26" s="6"/>
      <c r="H26" s="6"/>
      <c r="I26" s="6"/>
      <c r="J26" s="6"/>
      <c r="L26" s="6"/>
      <c r="M26" s="7"/>
      <c r="N26" s="6"/>
      <c r="O26" s="6"/>
      <c r="P26" s="6"/>
      <c r="Q26" s="6"/>
      <c r="R26" s="6"/>
      <c r="S26" s="6"/>
      <c r="T26" s="10"/>
    </row>
    <row r="27" spans="2:20" ht="15" customHeight="1" x14ac:dyDescent="0.3">
      <c r="B27" s="18"/>
      <c r="C27" s="6" t="s">
        <v>51</v>
      </c>
      <c r="D27" s="6"/>
      <c r="E27" s="6"/>
      <c r="F27" s="6"/>
      <c r="G27" s="6"/>
      <c r="H27" s="6"/>
      <c r="I27" s="6"/>
      <c r="J27" s="6"/>
      <c r="L27" s="6"/>
      <c r="M27" s="7"/>
      <c r="N27" s="6"/>
      <c r="O27" s="6"/>
      <c r="P27" s="6"/>
      <c r="Q27" s="6"/>
      <c r="R27" s="6"/>
      <c r="S27" s="6"/>
      <c r="T27" s="10"/>
    </row>
    <row r="28" spans="2:20" ht="15" customHeight="1" x14ac:dyDescent="0.3">
      <c r="B28" s="18"/>
      <c r="C28" s="6"/>
      <c r="D28" s="6"/>
      <c r="E28" s="6"/>
      <c r="F28" s="6"/>
      <c r="G28" s="6"/>
      <c r="H28" s="6"/>
      <c r="I28" s="6"/>
      <c r="J28" s="6"/>
      <c r="L28" s="6"/>
      <c r="M28" s="7"/>
      <c r="N28" s="6"/>
      <c r="O28" s="6"/>
      <c r="P28" s="6"/>
      <c r="Q28" s="6"/>
      <c r="R28" s="6"/>
      <c r="S28" s="6"/>
      <c r="T28" s="10"/>
    </row>
    <row r="29" spans="2:20" ht="15" customHeight="1" x14ac:dyDescent="0.3">
      <c r="B29" s="18"/>
      <c r="C29" s="6" t="s">
        <v>23</v>
      </c>
      <c r="D29" s="6"/>
      <c r="E29" s="6"/>
      <c r="F29" s="6"/>
      <c r="G29" s="6"/>
      <c r="H29" s="6"/>
      <c r="I29" s="6"/>
      <c r="J29" s="6"/>
      <c r="L29" s="6"/>
      <c r="M29" s="7"/>
      <c r="N29" s="6"/>
      <c r="O29" s="6"/>
      <c r="P29" s="6"/>
      <c r="Q29" s="6"/>
      <c r="R29" s="6"/>
      <c r="S29" s="6"/>
      <c r="T29" s="10"/>
    </row>
    <row r="30" spans="2:20" ht="15" customHeight="1" x14ac:dyDescent="0.3">
      <c r="B30" s="18"/>
      <c r="C30" s="6"/>
      <c r="D30" s="6"/>
      <c r="E30" s="6"/>
      <c r="F30" s="6"/>
      <c r="G30" s="6"/>
      <c r="H30" s="6"/>
      <c r="I30" s="6"/>
      <c r="J30" s="6"/>
      <c r="L30" s="6"/>
      <c r="M30" s="7"/>
      <c r="N30" s="6"/>
      <c r="O30" s="6"/>
      <c r="P30" s="6"/>
      <c r="Q30" s="6"/>
      <c r="R30" s="6"/>
      <c r="S30" s="6"/>
      <c r="T30" s="10"/>
    </row>
    <row r="31" spans="2:20" ht="15" customHeight="1" x14ac:dyDescent="0.3">
      <c r="B31" s="18"/>
      <c r="C31" s="66" t="s">
        <v>12</v>
      </c>
      <c r="D31" s="66" t="s">
        <v>13</v>
      </c>
      <c r="E31" s="66" t="s">
        <v>14</v>
      </c>
      <c r="F31" s="6"/>
      <c r="G31" s="6"/>
      <c r="H31" s="6"/>
      <c r="I31" s="6"/>
      <c r="J31" s="6"/>
      <c r="L31" s="6"/>
      <c r="M31" s="7"/>
      <c r="N31" s="6"/>
      <c r="O31" s="6"/>
      <c r="P31" s="6"/>
      <c r="Q31" s="6"/>
      <c r="R31" s="6"/>
      <c r="S31" s="6"/>
      <c r="T31" s="10"/>
    </row>
    <row r="32" spans="2:20" ht="15" customHeight="1" x14ac:dyDescent="0.3">
      <c r="B32" s="18"/>
      <c r="C32" s="47" t="s">
        <v>15</v>
      </c>
      <c r="D32" s="48">
        <v>1</v>
      </c>
      <c r="E32" s="67"/>
      <c r="F32" s="6"/>
      <c r="G32" s="6"/>
      <c r="H32" s="6"/>
      <c r="I32" s="6"/>
      <c r="J32" s="6"/>
      <c r="L32" s="6"/>
      <c r="M32" s="7"/>
      <c r="N32" s="6"/>
      <c r="O32" s="6"/>
      <c r="P32" s="6"/>
      <c r="Q32" s="6"/>
      <c r="R32" s="6"/>
      <c r="S32" s="6"/>
      <c r="T32" s="10"/>
    </row>
    <row r="33" spans="2:20" ht="15" customHeight="1" x14ac:dyDescent="0.3">
      <c r="B33" s="18"/>
      <c r="C33" s="49" t="s">
        <v>16</v>
      </c>
      <c r="D33" s="50">
        <v>2</v>
      </c>
      <c r="E33" s="68"/>
      <c r="F33" s="6"/>
      <c r="G33" s="6"/>
      <c r="H33" s="6"/>
      <c r="I33" s="6"/>
      <c r="J33" s="6"/>
      <c r="L33" s="6"/>
      <c r="M33" s="7"/>
      <c r="N33" s="6"/>
      <c r="O33" s="6"/>
      <c r="P33" s="6"/>
      <c r="Q33" s="6"/>
      <c r="R33" s="6"/>
      <c r="S33" s="6"/>
      <c r="T33" s="10"/>
    </row>
    <row r="34" spans="2:20" ht="15" customHeight="1" x14ac:dyDescent="0.3">
      <c r="B34" s="18"/>
      <c r="C34" s="49" t="s">
        <v>17</v>
      </c>
      <c r="D34" s="50">
        <v>3</v>
      </c>
      <c r="E34" s="69"/>
      <c r="F34" s="6"/>
      <c r="G34" s="6"/>
      <c r="H34" s="6"/>
      <c r="I34" s="6"/>
      <c r="J34" s="6"/>
      <c r="L34" s="6"/>
      <c r="M34" s="7"/>
      <c r="N34" s="6"/>
      <c r="O34" s="6"/>
      <c r="P34" s="6"/>
      <c r="Q34" s="6"/>
      <c r="R34" s="6"/>
      <c r="S34" s="6"/>
      <c r="T34" s="10"/>
    </row>
    <row r="35" spans="2:20" ht="15" customHeight="1" x14ac:dyDescent="0.3">
      <c r="B35" s="18"/>
      <c r="C35" s="49" t="s">
        <v>18</v>
      </c>
      <c r="D35" s="50">
        <v>4</v>
      </c>
      <c r="E35" s="70"/>
      <c r="F35" s="6"/>
      <c r="G35" s="6"/>
      <c r="H35" s="6"/>
      <c r="I35" s="6"/>
      <c r="J35" s="6"/>
      <c r="L35" s="6"/>
      <c r="M35" s="7"/>
      <c r="N35" s="6"/>
      <c r="O35" s="6"/>
      <c r="P35" s="6"/>
      <c r="Q35" s="6"/>
      <c r="R35" s="6"/>
      <c r="S35" s="6"/>
      <c r="T35" s="10"/>
    </row>
    <row r="36" spans="2:20" ht="15" customHeight="1" x14ac:dyDescent="0.3">
      <c r="B36" s="18"/>
      <c r="C36" s="51" t="s">
        <v>19</v>
      </c>
      <c r="D36" s="52">
        <v>5</v>
      </c>
      <c r="E36" s="71"/>
      <c r="F36" s="6"/>
      <c r="G36" s="6"/>
      <c r="H36" s="6"/>
      <c r="I36" s="6"/>
      <c r="J36" s="6"/>
      <c r="L36" s="6"/>
      <c r="M36" s="7"/>
      <c r="N36" s="6"/>
      <c r="O36" s="6"/>
      <c r="P36" s="6"/>
      <c r="Q36" s="6"/>
      <c r="R36" s="6"/>
      <c r="S36" s="6"/>
      <c r="T36" s="10"/>
    </row>
    <row r="37" spans="2:20" ht="15" customHeight="1" x14ac:dyDescent="0.3">
      <c r="B37" s="18"/>
      <c r="C37" s="6"/>
      <c r="D37" s="6"/>
      <c r="E37" s="6"/>
      <c r="F37" s="6"/>
      <c r="G37" s="6"/>
      <c r="H37" s="6"/>
      <c r="I37" s="6"/>
      <c r="J37" s="6"/>
      <c r="L37" s="6"/>
      <c r="M37" s="7"/>
      <c r="N37" s="6"/>
      <c r="O37" s="6"/>
      <c r="P37" s="6"/>
      <c r="Q37" s="6"/>
      <c r="R37" s="6"/>
      <c r="S37" s="6"/>
      <c r="T37" s="10"/>
    </row>
    <row r="38" spans="2:20" ht="15" customHeight="1" x14ac:dyDescent="0.3">
      <c r="B38" s="18"/>
      <c r="C38" s="193" t="s">
        <v>52</v>
      </c>
      <c r="D38" s="194"/>
      <c r="E38" s="194"/>
      <c r="F38" s="194"/>
      <c r="G38" s="194"/>
      <c r="H38" s="194"/>
      <c r="I38" s="194"/>
      <c r="J38" s="194"/>
      <c r="K38" s="194"/>
      <c r="L38" s="194"/>
      <c r="M38" s="194"/>
      <c r="N38" s="194"/>
      <c r="O38" s="194"/>
      <c r="P38" s="194"/>
      <c r="Q38" s="194"/>
      <c r="R38" s="194"/>
      <c r="S38" s="194"/>
      <c r="T38" s="10"/>
    </row>
    <row r="39" spans="2:20" ht="15" customHeight="1" x14ac:dyDescent="0.3">
      <c r="B39" s="18"/>
      <c r="C39" s="194"/>
      <c r="D39" s="194"/>
      <c r="E39" s="194"/>
      <c r="F39" s="194"/>
      <c r="G39" s="194"/>
      <c r="H39" s="194"/>
      <c r="I39" s="194"/>
      <c r="J39" s="194"/>
      <c r="K39" s="194"/>
      <c r="L39" s="194"/>
      <c r="M39" s="194"/>
      <c r="N39" s="194"/>
      <c r="O39" s="194"/>
      <c r="P39" s="194"/>
      <c r="Q39" s="194"/>
      <c r="R39" s="194"/>
      <c r="S39" s="194"/>
      <c r="T39" s="10"/>
    </row>
    <row r="40" spans="2:20" ht="15" customHeight="1" x14ac:dyDescent="0.3">
      <c r="B40" s="18"/>
      <c r="C40" s="6"/>
      <c r="D40" s="6"/>
      <c r="E40" s="6"/>
      <c r="F40" s="6"/>
      <c r="G40" s="6"/>
      <c r="H40" s="6"/>
      <c r="I40" s="6"/>
      <c r="J40" s="6"/>
      <c r="L40" s="6"/>
      <c r="M40" s="7"/>
      <c r="N40" s="6"/>
      <c r="O40" s="6"/>
      <c r="P40" s="6"/>
      <c r="Q40" s="6"/>
      <c r="R40" s="6"/>
      <c r="S40" s="6"/>
      <c r="T40" s="10"/>
    </row>
    <row r="41" spans="2:20" ht="15" customHeight="1" x14ac:dyDescent="0.3">
      <c r="B41" s="18"/>
      <c r="C41" s="72" t="s">
        <v>53</v>
      </c>
      <c r="D41" s="6"/>
      <c r="E41" s="6"/>
      <c r="F41" s="6"/>
      <c r="G41" s="6"/>
      <c r="H41" s="6"/>
      <c r="I41" s="6"/>
      <c r="J41" s="6"/>
      <c r="K41" s="6"/>
      <c r="L41" s="6"/>
      <c r="M41" s="6"/>
      <c r="N41" s="6"/>
      <c r="O41" s="6"/>
      <c r="P41" s="6"/>
      <c r="Q41" s="6"/>
      <c r="R41" s="6"/>
      <c r="S41" s="6"/>
      <c r="T41" s="10"/>
    </row>
    <row r="42" spans="2:20" ht="15" customHeight="1" x14ac:dyDescent="0.3">
      <c r="B42" s="18"/>
      <c r="D42" s="6"/>
      <c r="E42" s="6"/>
      <c r="F42" s="6"/>
      <c r="G42" s="6"/>
      <c r="H42" s="6"/>
      <c r="I42" s="6"/>
      <c r="J42" s="6"/>
      <c r="K42" s="6"/>
      <c r="L42" s="6"/>
      <c r="M42" s="6"/>
      <c r="N42" s="6"/>
      <c r="O42" s="6"/>
      <c r="P42" s="6"/>
      <c r="Q42" s="6"/>
      <c r="R42" s="6"/>
      <c r="S42" s="6"/>
      <c r="T42" s="10"/>
    </row>
    <row r="43" spans="2:20" ht="15" customHeight="1" x14ac:dyDescent="0.3">
      <c r="B43" s="18"/>
      <c r="C43" s="196" t="s">
        <v>54</v>
      </c>
      <c r="D43" s="197"/>
      <c r="E43" s="197"/>
      <c r="F43" s="197"/>
      <c r="G43" s="197"/>
      <c r="H43" s="197"/>
      <c r="I43" s="197"/>
      <c r="J43" s="197"/>
      <c r="K43" s="197"/>
      <c r="L43" s="197"/>
      <c r="M43" s="197"/>
      <c r="N43" s="197"/>
      <c r="O43" s="197"/>
      <c r="P43" s="197"/>
      <c r="Q43" s="197"/>
      <c r="R43" s="197"/>
      <c r="S43" s="197"/>
      <c r="T43" s="10"/>
    </row>
    <row r="44" spans="2:20" ht="15" customHeight="1" x14ac:dyDescent="0.3">
      <c r="B44" s="18"/>
      <c r="C44" s="197"/>
      <c r="D44" s="197"/>
      <c r="E44" s="197"/>
      <c r="F44" s="197"/>
      <c r="G44" s="197"/>
      <c r="H44" s="197"/>
      <c r="I44" s="197"/>
      <c r="J44" s="197"/>
      <c r="K44" s="197"/>
      <c r="L44" s="197"/>
      <c r="M44" s="197"/>
      <c r="N44" s="197"/>
      <c r="O44" s="197"/>
      <c r="P44" s="197"/>
      <c r="Q44" s="197"/>
      <c r="R44" s="197"/>
      <c r="S44" s="197"/>
      <c r="T44" s="10"/>
    </row>
    <row r="45" spans="2:20" ht="15" customHeight="1" x14ac:dyDescent="0.3">
      <c r="B45" s="18"/>
      <c r="C45" s="197"/>
      <c r="D45" s="197"/>
      <c r="E45" s="197"/>
      <c r="F45" s="197"/>
      <c r="G45" s="197"/>
      <c r="H45" s="197"/>
      <c r="I45" s="197"/>
      <c r="J45" s="197"/>
      <c r="K45" s="197"/>
      <c r="L45" s="197"/>
      <c r="M45" s="197"/>
      <c r="N45" s="197"/>
      <c r="O45" s="197"/>
      <c r="P45" s="197"/>
      <c r="Q45" s="197"/>
      <c r="R45" s="197"/>
      <c r="S45" s="197"/>
      <c r="T45" s="10"/>
    </row>
    <row r="46" spans="2:20" ht="15" customHeight="1" x14ac:dyDescent="0.3">
      <c r="B46" s="18"/>
      <c r="D46" s="6"/>
      <c r="E46" s="6"/>
      <c r="F46" s="6"/>
      <c r="G46" s="6"/>
      <c r="H46" s="6"/>
      <c r="I46" s="6"/>
      <c r="J46" s="6"/>
      <c r="K46" s="6"/>
      <c r="L46" s="6"/>
      <c r="M46" s="6"/>
      <c r="N46" s="6"/>
      <c r="O46" s="6"/>
      <c r="P46" s="6"/>
      <c r="Q46" s="6"/>
      <c r="R46" s="6"/>
      <c r="S46" s="6"/>
      <c r="T46" s="10"/>
    </row>
    <row r="47" spans="2:20" ht="15" customHeight="1" x14ac:dyDescent="0.3">
      <c r="B47" s="18"/>
      <c r="C47" s="193" t="s">
        <v>55</v>
      </c>
      <c r="D47" s="194"/>
      <c r="E47" s="194"/>
      <c r="F47" s="194"/>
      <c r="G47" s="194"/>
      <c r="H47" s="194"/>
      <c r="I47" s="194"/>
      <c r="J47" s="194"/>
      <c r="K47" s="194"/>
      <c r="L47" s="194"/>
      <c r="M47" s="194"/>
      <c r="N47" s="194"/>
      <c r="O47" s="194"/>
      <c r="P47" s="194"/>
      <c r="Q47" s="194"/>
      <c r="R47" s="194"/>
      <c r="S47" s="194"/>
      <c r="T47" s="10"/>
    </row>
    <row r="48" spans="2:20" ht="15" customHeight="1" x14ac:dyDescent="0.3">
      <c r="B48" s="18"/>
      <c r="C48" s="194"/>
      <c r="D48" s="194"/>
      <c r="E48" s="194"/>
      <c r="F48" s="194"/>
      <c r="G48" s="194"/>
      <c r="H48" s="194"/>
      <c r="I48" s="194"/>
      <c r="J48" s="194"/>
      <c r="K48" s="194"/>
      <c r="L48" s="194"/>
      <c r="M48" s="194"/>
      <c r="N48" s="194"/>
      <c r="O48" s="194"/>
      <c r="P48" s="194"/>
      <c r="Q48" s="194"/>
      <c r="R48" s="194"/>
      <c r="S48" s="194"/>
      <c r="T48" s="10"/>
    </row>
    <row r="49" spans="2:20" ht="15" customHeight="1" x14ac:dyDescent="0.3">
      <c r="B49" s="18"/>
      <c r="C49" s="6"/>
      <c r="D49" s="6"/>
      <c r="E49" s="6"/>
      <c r="F49" s="6"/>
      <c r="G49" s="6"/>
      <c r="H49" s="6"/>
      <c r="I49" s="6"/>
      <c r="J49" s="6"/>
      <c r="L49" s="6"/>
      <c r="M49" s="7"/>
      <c r="N49" s="6"/>
      <c r="O49" s="6"/>
      <c r="P49" s="6"/>
      <c r="Q49" s="6"/>
      <c r="R49" s="6"/>
      <c r="S49" s="6"/>
      <c r="T49" s="10"/>
    </row>
    <row r="50" spans="2:20" ht="15" customHeight="1" x14ac:dyDescent="0.3">
      <c r="B50" s="18"/>
      <c r="C50" s="1" t="s">
        <v>25</v>
      </c>
      <c r="D50" s="6"/>
      <c r="E50" s="6"/>
      <c r="F50" s="6"/>
      <c r="G50" s="6"/>
      <c r="H50" s="6"/>
      <c r="I50" s="6"/>
      <c r="J50" s="6"/>
      <c r="L50" s="6"/>
      <c r="M50" s="7"/>
      <c r="N50" s="6"/>
      <c r="O50" s="6"/>
      <c r="P50" s="6"/>
      <c r="Q50" s="6"/>
      <c r="R50" s="6"/>
      <c r="S50" s="6"/>
      <c r="T50" s="10"/>
    </row>
    <row r="51" spans="2:20" ht="15" customHeight="1" x14ac:dyDescent="0.3">
      <c r="B51" s="18"/>
      <c r="C51" s="6"/>
      <c r="D51" s="6"/>
      <c r="E51" s="6"/>
      <c r="F51" s="6"/>
      <c r="G51" s="6"/>
      <c r="H51" s="6"/>
      <c r="I51" s="6"/>
      <c r="J51" s="6"/>
      <c r="L51" s="6"/>
      <c r="M51" s="7"/>
      <c r="N51" s="6"/>
      <c r="O51" s="6"/>
      <c r="P51" s="6"/>
      <c r="Q51" s="6"/>
      <c r="R51" s="6"/>
      <c r="S51" s="6"/>
      <c r="T51" s="10"/>
    </row>
    <row r="52" spans="2:20" ht="15" customHeight="1" x14ac:dyDescent="0.3">
      <c r="B52" s="18"/>
      <c r="C52" s="53"/>
      <c r="D52" s="6"/>
      <c r="E52" s="6"/>
      <c r="F52" s="6"/>
      <c r="G52" s="6"/>
      <c r="H52" s="6"/>
      <c r="I52" s="6"/>
      <c r="J52" s="6"/>
      <c r="L52" s="6"/>
      <c r="M52" s="7"/>
      <c r="N52" s="6"/>
      <c r="O52" s="6"/>
      <c r="P52" s="6"/>
      <c r="Q52" s="6"/>
      <c r="R52" s="6"/>
      <c r="S52" s="6"/>
      <c r="T52" s="10"/>
    </row>
    <row r="53" spans="2:20" ht="15" customHeight="1" x14ac:dyDescent="0.3">
      <c r="B53" s="18"/>
      <c r="C53" s="55" t="s">
        <v>26</v>
      </c>
      <c r="D53" s="6"/>
      <c r="E53" s="6"/>
      <c r="F53" s="6"/>
      <c r="G53" s="6"/>
      <c r="H53" s="6"/>
      <c r="I53" s="6"/>
      <c r="J53" s="6"/>
      <c r="L53" s="6"/>
      <c r="M53" s="7"/>
      <c r="N53" s="6"/>
      <c r="O53" s="6"/>
      <c r="P53" s="6"/>
      <c r="Q53" s="6"/>
      <c r="R53" s="6"/>
      <c r="S53" s="6"/>
      <c r="T53" s="10"/>
    </row>
    <row r="54" spans="2:20" ht="15" customHeight="1" x14ac:dyDescent="0.3">
      <c r="B54" s="18"/>
      <c r="C54" s="53"/>
      <c r="D54" s="6"/>
      <c r="E54" s="6"/>
      <c r="F54" s="6"/>
      <c r="G54" s="6"/>
      <c r="H54" s="6"/>
      <c r="I54" s="6"/>
      <c r="J54" s="6"/>
      <c r="L54" s="6"/>
      <c r="M54" s="7"/>
      <c r="N54" s="6"/>
      <c r="O54" s="6"/>
      <c r="P54" s="6"/>
      <c r="Q54" s="6"/>
      <c r="R54" s="6"/>
      <c r="S54" s="6"/>
      <c r="T54" s="10"/>
    </row>
    <row r="55" spans="2:20" ht="15" customHeight="1" x14ac:dyDescent="0.3">
      <c r="B55" s="18"/>
      <c r="C55" s="193" t="s">
        <v>56</v>
      </c>
      <c r="D55" s="194"/>
      <c r="E55" s="194"/>
      <c r="F55" s="194"/>
      <c r="G55" s="194"/>
      <c r="H55" s="194"/>
      <c r="I55" s="194"/>
      <c r="J55" s="194"/>
      <c r="K55" s="194"/>
      <c r="L55" s="194"/>
      <c r="M55" s="194"/>
      <c r="N55" s="194"/>
      <c r="O55" s="194"/>
      <c r="P55" s="194"/>
      <c r="Q55" s="194"/>
      <c r="R55" s="194"/>
      <c r="S55" s="194"/>
      <c r="T55" s="10"/>
    </row>
    <row r="56" spans="2:20" ht="15" customHeight="1" x14ac:dyDescent="0.3">
      <c r="B56" s="18"/>
      <c r="C56" s="6"/>
      <c r="D56" s="6"/>
      <c r="E56" s="6"/>
      <c r="F56" s="6"/>
      <c r="G56" s="6"/>
      <c r="H56" s="6"/>
      <c r="I56" s="6"/>
      <c r="J56" s="6"/>
      <c r="L56" s="6"/>
      <c r="M56" s="7"/>
      <c r="N56" s="6"/>
      <c r="O56" s="6"/>
      <c r="P56" s="6"/>
      <c r="Q56" s="6"/>
      <c r="R56" s="6"/>
      <c r="S56" s="6"/>
      <c r="T56" s="10"/>
    </row>
    <row r="57" spans="2:20" ht="15" customHeight="1" x14ac:dyDescent="0.3">
      <c r="B57" s="18"/>
      <c r="C57" s="193" t="s">
        <v>57</v>
      </c>
      <c r="D57" s="194"/>
      <c r="E57" s="194"/>
      <c r="F57" s="194"/>
      <c r="G57" s="194"/>
      <c r="H57" s="194"/>
      <c r="I57" s="194"/>
      <c r="J57" s="194"/>
      <c r="K57" s="194"/>
      <c r="L57" s="194"/>
      <c r="M57" s="194"/>
      <c r="N57" s="194"/>
      <c r="O57" s="194"/>
      <c r="P57" s="194"/>
      <c r="Q57" s="194"/>
      <c r="R57" s="194"/>
      <c r="S57" s="194"/>
      <c r="T57" s="10"/>
    </row>
    <row r="58" spans="2:20" ht="15" customHeight="1" x14ac:dyDescent="0.3">
      <c r="B58" s="18"/>
      <c r="C58" s="194"/>
      <c r="D58" s="194"/>
      <c r="E58" s="194"/>
      <c r="F58" s="194"/>
      <c r="G58" s="194"/>
      <c r="H58" s="194"/>
      <c r="I58" s="194"/>
      <c r="J58" s="194"/>
      <c r="K58" s="194"/>
      <c r="L58" s="194"/>
      <c r="M58" s="194"/>
      <c r="N58" s="194"/>
      <c r="O58" s="194"/>
      <c r="P58" s="194"/>
      <c r="Q58" s="194"/>
      <c r="R58" s="194"/>
      <c r="S58" s="194"/>
      <c r="T58" s="10"/>
    </row>
    <row r="59" spans="2:20" ht="15" customHeight="1" x14ac:dyDescent="0.3">
      <c r="B59" s="18"/>
      <c r="C59" s="6"/>
      <c r="D59" s="6"/>
      <c r="E59" s="6"/>
      <c r="F59" s="6"/>
      <c r="G59" s="6"/>
      <c r="H59" s="6"/>
      <c r="I59" s="6"/>
      <c r="J59" s="6"/>
      <c r="L59" s="6"/>
      <c r="M59" s="7"/>
      <c r="N59" s="6"/>
      <c r="O59" s="6"/>
      <c r="P59" s="6"/>
      <c r="Q59" s="6"/>
      <c r="R59" s="6"/>
      <c r="S59" s="6"/>
      <c r="T59" s="10"/>
    </row>
    <row r="60" spans="2:20" ht="15" customHeight="1" x14ac:dyDescent="0.3">
      <c r="B60" s="18"/>
      <c r="C60" s="6" t="s">
        <v>58</v>
      </c>
      <c r="D60" s="6"/>
      <c r="E60" s="6"/>
      <c r="F60" s="6"/>
      <c r="G60" s="6"/>
      <c r="H60" s="6"/>
      <c r="I60" s="6"/>
      <c r="J60" s="6"/>
      <c r="L60" s="6"/>
      <c r="M60" s="7"/>
      <c r="N60" s="6"/>
      <c r="O60" s="6"/>
      <c r="P60" s="6"/>
      <c r="Q60" s="6"/>
      <c r="R60" s="6"/>
      <c r="S60" s="6"/>
      <c r="T60" s="10"/>
    </row>
    <row r="61" spans="2:20" ht="15" customHeight="1" x14ac:dyDescent="0.3">
      <c r="B61" s="18"/>
      <c r="C61" s="6"/>
      <c r="D61" s="6"/>
      <c r="E61" s="6"/>
      <c r="F61" s="6"/>
      <c r="G61" s="6"/>
      <c r="H61" s="6"/>
      <c r="I61" s="6"/>
      <c r="J61" s="6"/>
      <c r="L61" s="6"/>
      <c r="M61" s="7"/>
      <c r="N61" s="6"/>
      <c r="O61" s="6"/>
      <c r="P61" s="6"/>
      <c r="Q61" s="6"/>
      <c r="R61" s="6"/>
      <c r="S61" s="6"/>
      <c r="T61" s="10"/>
    </row>
    <row r="62" spans="2:20" ht="15" customHeight="1" x14ac:dyDescent="0.3">
      <c r="B62" s="18"/>
      <c r="C62" s="193" t="s">
        <v>59</v>
      </c>
      <c r="D62" s="194"/>
      <c r="E62" s="194"/>
      <c r="F62" s="194"/>
      <c r="G62" s="194"/>
      <c r="H62" s="194"/>
      <c r="I62" s="194"/>
      <c r="J62" s="194"/>
      <c r="K62" s="194"/>
      <c r="L62" s="194"/>
      <c r="M62" s="194"/>
      <c r="N62" s="194"/>
      <c r="O62" s="194"/>
      <c r="P62" s="194"/>
      <c r="Q62" s="194"/>
      <c r="R62" s="194"/>
      <c r="S62" s="194"/>
      <c r="T62" s="10"/>
    </row>
    <row r="63" spans="2:20" ht="15" customHeight="1" x14ac:dyDescent="0.3">
      <c r="B63" s="18"/>
      <c r="C63" s="194"/>
      <c r="D63" s="194"/>
      <c r="E63" s="194"/>
      <c r="F63" s="194"/>
      <c r="G63" s="194"/>
      <c r="H63" s="194"/>
      <c r="I63" s="194"/>
      <c r="J63" s="194"/>
      <c r="K63" s="194"/>
      <c r="L63" s="194"/>
      <c r="M63" s="194"/>
      <c r="N63" s="194"/>
      <c r="O63" s="194"/>
      <c r="P63" s="194"/>
      <c r="Q63" s="194"/>
      <c r="R63" s="194"/>
      <c r="S63" s="194"/>
      <c r="T63" s="10"/>
    </row>
    <row r="64" spans="2:20" ht="15" customHeight="1" x14ac:dyDescent="0.3">
      <c r="B64" s="18"/>
      <c r="C64" s="6"/>
      <c r="D64" s="6"/>
      <c r="E64" s="6"/>
      <c r="F64" s="6"/>
      <c r="G64" s="6"/>
      <c r="H64" s="6"/>
      <c r="I64" s="6"/>
      <c r="J64" s="6"/>
      <c r="L64" s="6"/>
      <c r="M64" s="7"/>
      <c r="N64" s="6"/>
      <c r="O64" s="6"/>
      <c r="P64" s="6"/>
      <c r="Q64" s="6"/>
      <c r="R64" s="6"/>
      <c r="S64" s="6"/>
      <c r="T64" s="10"/>
    </row>
    <row r="65" spans="2:20" ht="15" customHeight="1" x14ac:dyDescent="0.3">
      <c r="B65" s="18"/>
      <c r="C65" s="193" t="s">
        <v>60</v>
      </c>
      <c r="D65" s="194"/>
      <c r="E65" s="194"/>
      <c r="F65" s="194"/>
      <c r="G65" s="194"/>
      <c r="H65" s="194"/>
      <c r="I65" s="194"/>
      <c r="J65" s="194"/>
      <c r="K65" s="194"/>
      <c r="L65" s="194"/>
      <c r="M65" s="194"/>
      <c r="N65" s="194"/>
      <c r="O65" s="194"/>
      <c r="P65" s="194"/>
      <c r="Q65" s="194"/>
      <c r="R65" s="194"/>
      <c r="S65" s="194"/>
      <c r="T65" s="10"/>
    </row>
    <row r="66" spans="2:20" ht="15" customHeight="1" x14ac:dyDescent="0.3">
      <c r="B66" s="18"/>
      <c r="C66" s="194"/>
      <c r="D66" s="194"/>
      <c r="E66" s="194"/>
      <c r="F66" s="194"/>
      <c r="G66" s="194"/>
      <c r="H66" s="194"/>
      <c r="I66" s="194"/>
      <c r="J66" s="194"/>
      <c r="K66" s="194"/>
      <c r="L66" s="194"/>
      <c r="M66" s="194"/>
      <c r="N66" s="194"/>
      <c r="O66" s="194"/>
      <c r="P66" s="194"/>
      <c r="Q66" s="194"/>
      <c r="R66" s="194"/>
      <c r="S66" s="194"/>
      <c r="T66" s="10"/>
    </row>
    <row r="67" spans="2:20" ht="15" customHeight="1" x14ac:dyDescent="0.3">
      <c r="B67" s="18"/>
      <c r="C67" s="36"/>
      <c r="D67" s="36"/>
      <c r="E67" s="36"/>
      <c r="F67" s="36"/>
      <c r="G67" s="36"/>
      <c r="H67" s="36"/>
      <c r="I67" s="36"/>
      <c r="J67" s="36"/>
      <c r="K67" s="36"/>
      <c r="L67" s="36"/>
      <c r="M67" s="36"/>
      <c r="N67" s="36"/>
      <c r="O67" s="36"/>
      <c r="P67" s="36"/>
      <c r="Q67" s="36"/>
      <c r="R67" s="36"/>
      <c r="S67" s="36"/>
      <c r="T67" s="10"/>
    </row>
    <row r="68" spans="2:20" ht="15" customHeight="1" x14ac:dyDescent="0.3">
      <c r="B68" s="18"/>
      <c r="C68" s="53"/>
      <c r="D68" s="6"/>
      <c r="E68" s="6"/>
      <c r="F68" s="6"/>
      <c r="G68" s="6"/>
      <c r="H68" s="6"/>
      <c r="I68" s="6"/>
      <c r="J68" s="6"/>
      <c r="L68" s="6"/>
      <c r="M68" s="7"/>
      <c r="N68" s="6"/>
      <c r="O68" s="6"/>
      <c r="P68" s="6"/>
      <c r="Q68" s="6"/>
      <c r="R68" s="6"/>
      <c r="S68" s="6"/>
      <c r="T68" s="10"/>
    </row>
    <row r="69" spans="2:20" ht="15" customHeight="1" x14ac:dyDescent="0.3">
      <c r="B69" s="18"/>
      <c r="C69" s="55" t="s">
        <v>61</v>
      </c>
      <c r="D69" s="6"/>
      <c r="E69" s="6"/>
      <c r="F69" s="6"/>
      <c r="G69" s="6"/>
      <c r="H69" s="6"/>
      <c r="I69" s="6"/>
      <c r="J69" s="6"/>
      <c r="L69" s="6"/>
      <c r="M69" s="7"/>
      <c r="N69" s="6"/>
      <c r="O69" s="6"/>
      <c r="P69" s="6"/>
      <c r="Q69" s="6"/>
      <c r="R69" s="6"/>
      <c r="S69" s="6"/>
      <c r="T69" s="10"/>
    </row>
    <row r="70" spans="2:20" ht="15.75" customHeight="1" x14ac:dyDescent="0.3">
      <c r="B70" s="18"/>
      <c r="C70" s="53"/>
      <c r="D70" s="6"/>
      <c r="E70" s="6"/>
      <c r="F70" s="6"/>
      <c r="G70" s="6"/>
      <c r="H70" s="6"/>
      <c r="I70" s="6"/>
      <c r="J70" s="6"/>
      <c r="L70" s="6"/>
      <c r="M70" s="7"/>
      <c r="N70" s="6"/>
      <c r="O70" s="6"/>
      <c r="P70" s="6"/>
      <c r="Q70" s="6"/>
      <c r="R70" s="6"/>
      <c r="S70" s="6"/>
      <c r="T70" s="10"/>
    </row>
    <row r="71" spans="2:20" ht="15" customHeight="1" x14ac:dyDescent="0.3">
      <c r="B71" s="18"/>
      <c r="C71" s="6" t="s">
        <v>31</v>
      </c>
      <c r="D71" s="6"/>
      <c r="E71" s="6"/>
      <c r="F71" s="6"/>
      <c r="G71" s="6"/>
      <c r="H71" s="6"/>
      <c r="I71" s="6"/>
      <c r="J71" s="6"/>
      <c r="L71" s="6"/>
      <c r="M71" s="7"/>
      <c r="N71" s="6"/>
      <c r="O71" s="6"/>
      <c r="P71" s="6"/>
      <c r="Q71" s="6"/>
      <c r="R71" s="6"/>
      <c r="S71" s="6"/>
      <c r="T71" s="10"/>
    </row>
    <row r="72" spans="2:20" ht="15" customHeight="1" x14ac:dyDescent="0.3">
      <c r="B72" s="18"/>
      <c r="C72" s="6"/>
      <c r="D72" s="6"/>
      <c r="E72" s="6"/>
      <c r="F72" s="6"/>
      <c r="G72" s="6"/>
      <c r="H72" s="6"/>
      <c r="I72" s="6"/>
      <c r="J72" s="6"/>
      <c r="L72" s="6"/>
      <c r="M72" s="7"/>
      <c r="N72" s="6"/>
      <c r="O72" s="6"/>
      <c r="P72" s="6"/>
      <c r="Q72" s="6"/>
      <c r="R72" s="6"/>
      <c r="S72" s="6"/>
      <c r="T72" s="10"/>
    </row>
    <row r="73" spans="2:20" ht="15" customHeight="1" x14ac:dyDescent="0.3">
      <c r="B73" s="18"/>
      <c r="C73" s="6" t="s">
        <v>32</v>
      </c>
      <c r="D73" s="6"/>
      <c r="E73" s="6"/>
      <c r="F73" s="6"/>
      <c r="G73" s="6"/>
      <c r="H73" s="6"/>
      <c r="I73" s="6"/>
      <c r="J73" s="6"/>
      <c r="L73" s="6"/>
      <c r="M73" s="7"/>
      <c r="N73" s="6"/>
      <c r="O73" s="6"/>
      <c r="P73" s="6"/>
      <c r="Q73" s="6"/>
      <c r="R73" s="6"/>
      <c r="S73" s="6"/>
      <c r="T73" s="10"/>
    </row>
    <row r="74" spans="2:20" ht="15" customHeight="1" x14ac:dyDescent="0.3">
      <c r="B74" s="18"/>
      <c r="C74" s="6"/>
      <c r="D74" s="6"/>
      <c r="E74" s="6"/>
      <c r="F74" s="6"/>
      <c r="G74" s="6"/>
      <c r="H74" s="6"/>
      <c r="I74" s="6"/>
      <c r="J74" s="6"/>
      <c r="L74" s="6"/>
      <c r="M74" s="7"/>
      <c r="N74" s="6"/>
      <c r="O74" s="6"/>
      <c r="P74" s="6"/>
      <c r="Q74" s="6"/>
      <c r="R74" s="6"/>
      <c r="S74" s="6"/>
      <c r="T74" s="10"/>
    </row>
    <row r="75" spans="2:20" ht="15" customHeight="1" x14ac:dyDescent="0.3">
      <c r="B75" s="18"/>
      <c r="C75" s="6" t="s">
        <v>62</v>
      </c>
      <c r="D75" s="6"/>
      <c r="E75" s="6"/>
      <c r="F75" s="6"/>
      <c r="G75" s="6"/>
      <c r="H75" s="6"/>
      <c r="I75" s="6"/>
      <c r="J75" s="6"/>
      <c r="L75" s="6"/>
      <c r="M75" s="7"/>
      <c r="N75" s="6"/>
      <c r="O75" s="6"/>
      <c r="P75" s="6"/>
      <c r="Q75" s="6"/>
      <c r="R75" s="6"/>
      <c r="S75" s="6"/>
      <c r="T75" s="10"/>
    </row>
    <row r="76" spans="2:20" ht="15" customHeight="1" x14ac:dyDescent="0.3">
      <c r="B76" s="18"/>
      <c r="C76" s="6"/>
      <c r="D76" s="6"/>
      <c r="E76" s="6"/>
      <c r="F76" s="6"/>
      <c r="G76" s="6"/>
      <c r="H76" s="6"/>
      <c r="I76" s="6"/>
      <c r="J76" s="6"/>
      <c r="L76" s="6"/>
      <c r="M76" s="7"/>
      <c r="N76" s="6"/>
      <c r="O76" s="6"/>
      <c r="P76" s="6"/>
      <c r="Q76" s="6"/>
      <c r="R76" s="6"/>
      <c r="S76" s="6"/>
      <c r="T76" s="10"/>
    </row>
    <row r="77" spans="2:20" ht="15" customHeight="1" x14ac:dyDescent="0.25">
      <c r="B77" s="18"/>
      <c r="C77" s="57" t="s">
        <v>11</v>
      </c>
      <c r="D77" s="6" t="s">
        <v>33</v>
      </c>
      <c r="E77" s="6"/>
      <c r="F77" s="6"/>
      <c r="G77" s="6"/>
      <c r="H77" s="6"/>
      <c r="I77" s="6"/>
      <c r="J77" s="6"/>
      <c r="L77" s="6"/>
      <c r="M77" s="7"/>
      <c r="N77" s="6"/>
      <c r="O77" s="6"/>
      <c r="P77" s="6"/>
      <c r="Q77" s="6"/>
      <c r="R77" s="6"/>
      <c r="S77" s="6"/>
      <c r="T77" s="10"/>
    </row>
    <row r="78" spans="2:20" ht="15" customHeight="1" x14ac:dyDescent="0.25">
      <c r="B78" s="18"/>
      <c r="C78" s="57" t="s">
        <v>11</v>
      </c>
      <c r="D78" s="6" t="s">
        <v>34</v>
      </c>
      <c r="E78" s="6"/>
      <c r="F78" s="6"/>
      <c r="G78" s="6"/>
      <c r="H78" s="6"/>
      <c r="I78" s="6"/>
      <c r="J78" s="6"/>
      <c r="L78" s="6"/>
      <c r="M78" s="7"/>
      <c r="N78" s="6"/>
      <c r="O78" s="6"/>
      <c r="P78" s="6"/>
      <c r="Q78" s="6"/>
      <c r="R78" s="6"/>
      <c r="S78" s="6"/>
      <c r="T78" s="10"/>
    </row>
    <row r="79" spans="2:20" ht="15" customHeight="1" x14ac:dyDescent="0.25">
      <c r="B79" s="18"/>
      <c r="C79" s="57" t="s">
        <v>11</v>
      </c>
      <c r="D79" s="6" t="s">
        <v>63</v>
      </c>
      <c r="E79" s="6"/>
      <c r="F79" s="6"/>
      <c r="G79" s="6"/>
      <c r="H79" s="6"/>
      <c r="I79" s="6"/>
      <c r="J79" s="6"/>
      <c r="L79" s="6"/>
      <c r="M79" s="7"/>
      <c r="N79" s="6"/>
      <c r="O79" s="6"/>
      <c r="P79" s="6"/>
      <c r="Q79" s="6"/>
      <c r="R79" s="6"/>
      <c r="S79" s="6"/>
      <c r="T79" s="10"/>
    </row>
    <row r="80" spans="2:20" ht="15" customHeight="1" x14ac:dyDescent="0.25">
      <c r="B80" s="18"/>
      <c r="C80" s="57" t="s">
        <v>11</v>
      </c>
      <c r="D80" s="6" t="s">
        <v>64</v>
      </c>
      <c r="E80" s="6"/>
      <c r="F80" s="6"/>
      <c r="G80" s="6"/>
      <c r="H80" s="6"/>
      <c r="I80" s="6"/>
      <c r="J80" s="6"/>
      <c r="L80" s="6"/>
      <c r="M80" s="7"/>
      <c r="N80" s="6"/>
      <c r="O80" s="6"/>
      <c r="P80" s="6"/>
      <c r="Q80" s="6"/>
      <c r="R80" s="6"/>
      <c r="S80" s="6"/>
      <c r="T80" s="10"/>
    </row>
    <row r="81" spans="2:20" ht="15" customHeight="1" x14ac:dyDescent="0.3">
      <c r="B81" s="18"/>
      <c r="C81" s="53"/>
      <c r="D81" s="6"/>
      <c r="E81" s="6"/>
      <c r="F81" s="6"/>
      <c r="G81" s="6"/>
      <c r="H81" s="6"/>
      <c r="I81" s="6"/>
      <c r="J81" s="6"/>
      <c r="L81" s="6"/>
      <c r="M81" s="7"/>
      <c r="N81" s="6"/>
      <c r="O81" s="6"/>
      <c r="P81" s="6"/>
      <c r="Q81" s="6"/>
      <c r="R81" s="6"/>
      <c r="S81" s="6"/>
      <c r="T81" s="10"/>
    </row>
    <row r="82" spans="2:20" ht="15" customHeight="1" x14ac:dyDescent="0.3">
      <c r="B82" s="18"/>
      <c r="C82" s="6" t="s">
        <v>188</v>
      </c>
      <c r="D82" s="6"/>
      <c r="E82" s="6"/>
      <c r="F82" s="6"/>
      <c r="G82" s="6"/>
      <c r="H82" s="6"/>
      <c r="I82" s="6"/>
      <c r="J82" s="6"/>
      <c r="L82" s="6"/>
      <c r="M82" s="7"/>
      <c r="N82" s="6"/>
      <c r="O82" s="6"/>
      <c r="P82" s="6"/>
      <c r="Q82" s="6"/>
      <c r="R82" s="6"/>
      <c r="S82" s="6"/>
      <c r="T82" s="10"/>
    </row>
    <row r="83" spans="2:20" ht="15" customHeight="1" x14ac:dyDescent="0.3">
      <c r="B83" s="18"/>
      <c r="C83" s="6"/>
      <c r="D83" s="6"/>
      <c r="E83" s="6"/>
      <c r="F83" s="6"/>
      <c r="G83" s="6"/>
      <c r="H83" s="6"/>
      <c r="I83" s="6"/>
      <c r="J83" s="6"/>
      <c r="L83" s="6"/>
      <c r="M83" s="7"/>
      <c r="N83" s="6"/>
      <c r="O83" s="6"/>
      <c r="P83" s="6"/>
      <c r="Q83" s="6"/>
      <c r="R83" s="6"/>
      <c r="S83" s="6"/>
      <c r="T83" s="10"/>
    </row>
    <row r="84" spans="2:20" ht="15" customHeight="1" x14ac:dyDescent="0.25">
      <c r="B84" s="18"/>
      <c r="C84" s="57" t="s">
        <v>11</v>
      </c>
      <c r="D84" s="6" t="s">
        <v>65</v>
      </c>
      <c r="E84" s="6"/>
      <c r="F84" s="6"/>
      <c r="G84" s="6"/>
      <c r="H84" s="6"/>
      <c r="I84" s="6"/>
      <c r="J84" s="6"/>
      <c r="L84" s="6"/>
      <c r="M84" s="7"/>
      <c r="N84" s="6"/>
      <c r="O84" s="6"/>
      <c r="P84" s="6"/>
      <c r="Q84" s="6"/>
      <c r="R84" s="6"/>
      <c r="S84" s="6"/>
      <c r="T84" s="10"/>
    </row>
    <row r="85" spans="2:20" ht="15" customHeight="1" x14ac:dyDescent="0.25">
      <c r="B85" s="18"/>
      <c r="C85" s="57" t="s">
        <v>11</v>
      </c>
      <c r="D85" s="6" t="s">
        <v>66</v>
      </c>
      <c r="E85" s="6"/>
      <c r="F85" s="6"/>
      <c r="G85" s="6"/>
      <c r="H85" s="6"/>
      <c r="I85" s="6"/>
      <c r="J85" s="6"/>
      <c r="L85" s="6"/>
      <c r="M85" s="7"/>
      <c r="N85" s="6"/>
      <c r="O85" s="6"/>
      <c r="P85" s="6"/>
      <c r="Q85" s="6"/>
      <c r="R85" s="6"/>
      <c r="S85" s="6"/>
      <c r="T85" s="10"/>
    </row>
    <row r="86" spans="2:20" ht="15" customHeight="1" x14ac:dyDescent="0.25">
      <c r="B86" s="18"/>
      <c r="C86" s="57" t="s">
        <v>11</v>
      </c>
      <c r="D86" s="6" t="s">
        <v>67</v>
      </c>
      <c r="E86" s="6"/>
      <c r="F86" s="6"/>
      <c r="G86" s="6"/>
      <c r="H86" s="6"/>
      <c r="I86" s="6"/>
      <c r="J86" s="6"/>
      <c r="L86" s="6"/>
      <c r="M86" s="7"/>
      <c r="N86" s="6"/>
      <c r="O86" s="6"/>
      <c r="P86" s="6"/>
      <c r="Q86" s="6"/>
      <c r="R86" s="6"/>
      <c r="S86" s="6"/>
      <c r="T86" s="10"/>
    </row>
    <row r="87" spans="2:20" ht="15" customHeight="1" x14ac:dyDescent="0.3">
      <c r="B87" s="18"/>
      <c r="C87" s="6"/>
      <c r="D87" s="6"/>
      <c r="E87" s="6"/>
      <c r="F87" s="6"/>
      <c r="G87" s="6"/>
      <c r="H87" s="6"/>
      <c r="I87" s="6"/>
      <c r="J87" s="6"/>
      <c r="L87" s="6"/>
      <c r="M87" s="7"/>
      <c r="N87" s="6"/>
      <c r="O87" s="6"/>
      <c r="P87" s="6"/>
      <c r="Q87" s="6"/>
      <c r="R87" s="6"/>
      <c r="S87" s="6"/>
      <c r="T87" s="10"/>
    </row>
    <row r="88" spans="2:20" ht="15" customHeight="1" x14ac:dyDescent="0.3">
      <c r="B88" s="18"/>
      <c r="C88" s="193" t="s">
        <v>35</v>
      </c>
      <c r="D88" s="195"/>
      <c r="E88" s="195"/>
      <c r="F88" s="195"/>
      <c r="G88" s="195"/>
      <c r="H88" s="195"/>
      <c r="I88" s="195"/>
      <c r="J88" s="195"/>
      <c r="K88" s="195"/>
      <c r="L88" s="195"/>
      <c r="M88" s="195"/>
      <c r="N88" s="195"/>
      <c r="O88" s="195"/>
      <c r="P88" s="195"/>
      <c r="Q88" s="195"/>
      <c r="R88" s="195"/>
      <c r="S88" s="195"/>
      <c r="T88" s="10"/>
    </row>
    <row r="89" spans="2:20" ht="15" customHeight="1" x14ac:dyDescent="0.3">
      <c r="B89" s="18"/>
      <c r="C89" s="195"/>
      <c r="D89" s="195"/>
      <c r="E89" s="195"/>
      <c r="F89" s="195"/>
      <c r="G89" s="195"/>
      <c r="H89" s="195"/>
      <c r="I89" s="195"/>
      <c r="J89" s="195"/>
      <c r="K89" s="195"/>
      <c r="L89" s="195"/>
      <c r="M89" s="195"/>
      <c r="N89" s="195"/>
      <c r="O89" s="195"/>
      <c r="P89" s="195"/>
      <c r="Q89" s="195"/>
      <c r="R89" s="195"/>
      <c r="S89" s="195"/>
      <c r="T89" s="10"/>
    </row>
    <row r="90" spans="2:20" ht="15" customHeight="1" x14ac:dyDescent="0.25">
      <c r="B90" s="18"/>
      <c r="C90" s="57"/>
      <c r="D90" s="6"/>
      <c r="E90" s="6"/>
      <c r="F90" s="6"/>
      <c r="G90" s="6"/>
      <c r="H90" s="6"/>
      <c r="I90" s="6"/>
      <c r="J90" s="6"/>
      <c r="L90" s="6"/>
      <c r="M90" s="7"/>
      <c r="N90" s="6"/>
      <c r="O90" s="6"/>
      <c r="P90" s="6"/>
      <c r="Q90" s="6"/>
      <c r="R90" s="6"/>
      <c r="S90" s="6"/>
      <c r="T90" s="10"/>
    </row>
    <row r="91" spans="2:20" ht="15" customHeight="1" thickBot="1" x14ac:dyDescent="0.35">
      <c r="B91" s="20"/>
      <c r="C91" s="11"/>
      <c r="D91" s="11"/>
      <c r="E91" s="11"/>
      <c r="F91" s="11"/>
      <c r="G91" s="11"/>
      <c r="H91" s="11"/>
      <c r="I91" s="11"/>
      <c r="J91" s="11"/>
      <c r="K91" s="73"/>
      <c r="L91" s="11"/>
      <c r="M91" s="74"/>
      <c r="N91" s="11"/>
      <c r="O91" s="11"/>
      <c r="P91" s="11"/>
      <c r="Q91" s="11"/>
      <c r="R91" s="11"/>
      <c r="S91" s="11"/>
      <c r="T91" s="12"/>
    </row>
    <row r="92" spans="2:20" ht="13.8" x14ac:dyDescent="0.3"/>
    <row r="93" spans="2:20" ht="13.8" x14ac:dyDescent="0.3"/>
    <row r="94" spans="2:20" ht="13.8" x14ac:dyDescent="0.3"/>
    <row r="95" spans="2:20" ht="13.8" x14ac:dyDescent="0.3"/>
    <row r="96" spans="2:20" ht="13.8" x14ac:dyDescent="0.3"/>
    <row r="97" spans="11:12" ht="13.8" x14ac:dyDescent="0.3"/>
    <row r="98" spans="11:12" ht="13.8" x14ac:dyDescent="0.3"/>
    <row r="99" spans="11:12" ht="17.399999999999999" x14ac:dyDescent="0.3">
      <c r="K99" s="192" t="s">
        <v>28</v>
      </c>
      <c r="L99" s="192"/>
    </row>
    <row r="100" spans="11:12" ht="13.8" x14ac:dyDescent="0.3"/>
  </sheetData>
  <mergeCells count="13">
    <mergeCell ref="C43:S45"/>
    <mergeCell ref="C3:S3"/>
    <mergeCell ref="C5:S5"/>
    <mergeCell ref="C7:S10"/>
    <mergeCell ref="C12:S13"/>
    <mergeCell ref="C38:S39"/>
    <mergeCell ref="K99:L99"/>
    <mergeCell ref="C47:S48"/>
    <mergeCell ref="C55:S55"/>
    <mergeCell ref="C57:S58"/>
    <mergeCell ref="C62:S63"/>
    <mergeCell ref="C65:S66"/>
    <mergeCell ref="C88:S89"/>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showGridLines="0" showZeros="0" tabSelected="1" topLeftCell="A7" zoomScale="80" zoomScaleNormal="80" zoomScalePageLayoutView="125" workbookViewId="0">
      <selection activeCell="H15" sqref="H15"/>
    </sheetView>
  </sheetViews>
  <sheetFormatPr baseColWidth="10" defaultColWidth="0" defaultRowHeight="13.8" zeroHeight="1" x14ac:dyDescent="0.3"/>
  <cols>
    <col min="1" max="1" width="1.6640625" style="75" customWidth="1"/>
    <col min="2" max="2" width="1.33203125" style="75" customWidth="1"/>
    <col min="3" max="3" width="23.6640625" style="75" customWidth="1"/>
    <col min="4" max="4" width="18.44140625" style="75" customWidth="1"/>
    <col min="5" max="5" width="25.6640625" style="75" customWidth="1"/>
    <col min="6" max="6" width="18.6640625" style="75" customWidth="1"/>
    <col min="7" max="7" width="60.6640625" style="75" customWidth="1"/>
    <col min="8" max="8" width="17.6640625" style="75" customWidth="1"/>
    <col min="9" max="9" width="69.77734375" style="75" customWidth="1"/>
    <col min="10" max="10" width="1.109375" style="75" customWidth="1"/>
    <col min="11" max="11" width="4.44140625" style="75" customWidth="1"/>
    <col min="12" max="12" width="11.44140625" style="75" customWidth="1"/>
    <col min="13" max="13" width="6" style="75" customWidth="1"/>
    <col min="14" max="16" width="0" style="75" hidden="1" customWidth="1"/>
    <col min="17" max="16384" width="11.44140625" style="75" hidden="1"/>
  </cols>
  <sheetData>
    <row r="1" spans="2:14" ht="7.5" customHeight="1" thickBot="1" x14ac:dyDescent="0.35">
      <c r="C1" s="76"/>
      <c r="G1" s="75" t="s">
        <v>4</v>
      </c>
    </row>
    <row r="2" spans="2:14" ht="93" customHeight="1" x14ac:dyDescent="0.3">
      <c r="B2" s="77"/>
      <c r="C2" s="78"/>
      <c r="D2" s="79"/>
      <c r="E2" s="79"/>
      <c r="F2" s="79"/>
      <c r="G2" s="79"/>
      <c r="H2" s="79"/>
      <c r="I2" s="79"/>
      <c r="J2" s="80"/>
    </row>
    <row r="3" spans="2:14" ht="29.25" customHeight="1" x14ac:dyDescent="0.3">
      <c r="B3" s="81"/>
      <c r="C3" s="198" t="s">
        <v>73</v>
      </c>
      <c r="D3" s="199"/>
      <c r="E3" s="199"/>
      <c r="F3" s="199"/>
      <c r="G3" s="199"/>
      <c r="H3" s="199"/>
      <c r="I3" s="199"/>
      <c r="J3" s="82"/>
      <c r="K3" s="83"/>
      <c r="L3" s="83"/>
      <c r="M3" s="83"/>
      <c r="N3" s="83"/>
    </row>
    <row r="4" spans="2:14" ht="6" customHeight="1" thickBot="1" x14ac:dyDescent="0.35">
      <c r="B4" s="81"/>
      <c r="C4" s="84"/>
      <c r="D4" s="85"/>
      <c r="E4" s="85"/>
      <c r="F4" s="85"/>
      <c r="G4" s="85"/>
      <c r="H4" s="85"/>
      <c r="I4" s="85"/>
      <c r="J4" s="86"/>
    </row>
    <row r="5" spans="2:14" ht="27.75" customHeight="1" x14ac:dyDescent="0.3">
      <c r="B5" s="81"/>
      <c r="C5" s="222" t="s">
        <v>5</v>
      </c>
      <c r="D5" s="223"/>
      <c r="E5" s="223"/>
      <c r="F5" s="223"/>
      <c r="G5" s="226" t="s">
        <v>21</v>
      </c>
      <c r="H5" s="227"/>
      <c r="I5" s="228"/>
      <c r="J5" s="86"/>
    </row>
    <row r="6" spans="2:14" ht="28.5" customHeight="1" thickBot="1" x14ac:dyDescent="0.35">
      <c r="B6" s="81"/>
      <c r="C6" s="224"/>
      <c r="D6" s="225"/>
      <c r="E6" s="225"/>
      <c r="F6" s="225"/>
      <c r="G6" s="229">
        <f>IF(SUM(H10:H62)=0,"",AVERAGE(H10:H62))</f>
        <v>90.490566037735846</v>
      </c>
      <c r="H6" s="230"/>
      <c r="I6" s="231"/>
      <c r="J6" s="86"/>
    </row>
    <row r="7" spans="2:14" ht="9.75" customHeight="1" thickBot="1" x14ac:dyDescent="0.35">
      <c r="B7" s="81"/>
      <c r="C7" s="84"/>
      <c r="D7" s="85"/>
      <c r="E7" s="85"/>
      <c r="F7" s="85"/>
      <c r="G7" s="85"/>
      <c r="H7" s="85"/>
      <c r="I7" s="85"/>
      <c r="J7" s="86"/>
    </row>
    <row r="8" spans="2:14" ht="26.1" customHeight="1" x14ac:dyDescent="0.3">
      <c r="B8" s="81"/>
      <c r="C8" s="218" t="s">
        <v>45</v>
      </c>
      <c r="D8" s="214" t="s">
        <v>20</v>
      </c>
      <c r="E8" s="220" t="s">
        <v>22</v>
      </c>
      <c r="F8" s="214" t="s">
        <v>20</v>
      </c>
      <c r="G8" s="214" t="s">
        <v>3</v>
      </c>
      <c r="H8" s="214" t="s">
        <v>7</v>
      </c>
      <c r="I8" s="216" t="s">
        <v>8</v>
      </c>
      <c r="J8" s="86"/>
      <c r="K8" s="87"/>
    </row>
    <row r="9" spans="2:14" ht="42.9" customHeight="1" thickBot="1" x14ac:dyDescent="0.35">
      <c r="B9" s="81"/>
      <c r="C9" s="219"/>
      <c r="D9" s="215"/>
      <c r="E9" s="221"/>
      <c r="F9" s="215"/>
      <c r="G9" s="215"/>
      <c r="H9" s="215"/>
      <c r="I9" s="217"/>
      <c r="J9" s="86"/>
      <c r="K9" s="87"/>
    </row>
    <row r="10" spans="2:14" ht="52.8" x14ac:dyDescent="0.3">
      <c r="B10" s="81"/>
      <c r="C10" s="204" t="s">
        <v>107</v>
      </c>
      <c r="D10" s="203">
        <f>IF(SUM(H10:H62)=0,"",AVERAGE(H10:H62))</f>
        <v>90.490566037735846</v>
      </c>
      <c r="E10" s="205" t="s">
        <v>80</v>
      </c>
      <c r="F10" s="213">
        <f>IF(SUM(H10:H12)=0,"",AVERAGE(H10:H12))</f>
        <v>76.666666666666671</v>
      </c>
      <c r="G10" s="154" t="s">
        <v>81</v>
      </c>
      <c r="H10" s="88">
        <v>60</v>
      </c>
      <c r="I10" s="161" t="s">
        <v>192</v>
      </c>
      <c r="J10" s="86"/>
    </row>
    <row r="11" spans="2:14" ht="50.1" customHeight="1" x14ac:dyDescent="0.3">
      <c r="B11" s="81"/>
      <c r="C11" s="204"/>
      <c r="D11" s="203"/>
      <c r="E11" s="205"/>
      <c r="F11" s="213"/>
      <c r="G11" s="155" t="s">
        <v>114</v>
      </c>
      <c r="H11" s="90">
        <v>85</v>
      </c>
      <c r="I11" s="162" t="s">
        <v>190</v>
      </c>
      <c r="J11" s="86"/>
      <c r="L11" s="89" t="s">
        <v>28</v>
      </c>
    </row>
    <row r="12" spans="2:14" ht="50.1" customHeight="1" x14ac:dyDescent="0.3">
      <c r="B12" s="81"/>
      <c r="C12" s="204"/>
      <c r="D12" s="203"/>
      <c r="E12" s="205"/>
      <c r="F12" s="213"/>
      <c r="G12" s="156" t="s">
        <v>134</v>
      </c>
      <c r="H12" s="91">
        <v>85</v>
      </c>
      <c r="I12" s="163" t="s">
        <v>191</v>
      </c>
      <c r="J12" s="86"/>
      <c r="L12" s="89"/>
    </row>
    <row r="13" spans="2:14" ht="50.1" customHeight="1" x14ac:dyDescent="0.3">
      <c r="B13" s="81"/>
      <c r="C13" s="204"/>
      <c r="D13" s="203"/>
      <c r="E13" s="205" t="s">
        <v>110</v>
      </c>
      <c r="F13" s="206">
        <f>IF(SUM(H13:H16)=0,"",AVERAGE(H13:H16))</f>
        <v>100</v>
      </c>
      <c r="G13" s="154" t="s">
        <v>105</v>
      </c>
      <c r="H13" s="88">
        <v>100</v>
      </c>
      <c r="I13" s="166" t="s">
        <v>240</v>
      </c>
      <c r="J13" s="86"/>
    </row>
    <row r="14" spans="2:14" ht="50.1" customHeight="1" x14ac:dyDescent="0.3">
      <c r="B14" s="81"/>
      <c r="C14" s="204"/>
      <c r="D14" s="203"/>
      <c r="E14" s="205"/>
      <c r="F14" s="206"/>
      <c r="G14" s="155" t="s">
        <v>129</v>
      </c>
      <c r="H14" s="90">
        <v>100</v>
      </c>
      <c r="I14" s="181" t="s">
        <v>241</v>
      </c>
      <c r="J14" s="86"/>
    </row>
    <row r="15" spans="2:14" ht="50.1" customHeight="1" x14ac:dyDescent="0.3">
      <c r="B15" s="81"/>
      <c r="C15" s="204"/>
      <c r="D15" s="203"/>
      <c r="E15" s="205"/>
      <c r="F15" s="206"/>
      <c r="G15" s="155" t="s">
        <v>128</v>
      </c>
      <c r="H15" s="90">
        <v>100</v>
      </c>
      <c r="I15" s="162" t="s">
        <v>209</v>
      </c>
      <c r="J15" s="86"/>
      <c r="L15" s="89" t="s">
        <v>111</v>
      </c>
    </row>
    <row r="16" spans="2:14" ht="50.1" customHeight="1" x14ac:dyDescent="0.3">
      <c r="B16" s="81"/>
      <c r="C16" s="204"/>
      <c r="D16" s="203"/>
      <c r="E16" s="208"/>
      <c r="F16" s="207"/>
      <c r="G16" s="156" t="s">
        <v>127</v>
      </c>
      <c r="H16" s="91">
        <v>100</v>
      </c>
      <c r="I16" s="163" t="s">
        <v>239</v>
      </c>
      <c r="J16" s="86"/>
    </row>
    <row r="17" spans="2:11" ht="50.1" customHeight="1" x14ac:dyDescent="0.3">
      <c r="B17" s="81"/>
      <c r="C17" s="204"/>
      <c r="D17" s="203"/>
      <c r="E17" s="209" t="s">
        <v>83</v>
      </c>
      <c r="F17" s="211">
        <f>IF(SUM(H17:H18)=0,"",AVERAGE(H17:H18))</f>
        <v>92.5</v>
      </c>
      <c r="G17" s="154" t="s">
        <v>87</v>
      </c>
      <c r="H17" s="88">
        <v>85</v>
      </c>
      <c r="I17" s="161" t="s">
        <v>193</v>
      </c>
      <c r="J17" s="86"/>
    </row>
    <row r="18" spans="2:11" ht="50.1" customHeight="1" x14ac:dyDescent="0.3">
      <c r="B18" s="81"/>
      <c r="C18" s="204"/>
      <c r="D18" s="203"/>
      <c r="E18" s="210"/>
      <c r="F18" s="212"/>
      <c r="G18" s="156" t="s">
        <v>182</v>
      </c>
      <c r="H18" s="91">
        <v>100</v>
      </c>
      <c r="I18" s="163" t="s">
        <v>194</v>
      </c>
      <c r="J18" s="86"/>
    </row>
    <row r="19" spans="2:11" ht="50.1" customHeight="1" x14ac:dyDescent="0.3">
      <c r="B19" s="81"/>
      <c r="C19" s="204"/>
      <c r="D19" s="203"/>
      <c r="E19" s="205" t="s">
        <v>76</v>
      </c>
      <c r="F19" s="206">
        <f>IF(SUM(H19:H23)=0,"",AVERAGE(H19:H23))</f>
        <v>86</v>
      </c>
      <c r="G19" s="154" t="s">
        <v>91</v>
      </c>
      <c r="H19" s="88">
        <v>70</v>
      </c>
      <c r="I19" s="161" t="s">
        <v>195</v>
      </c>
      <c r="J19" s="86"/>
      <c r="K19" s="87"/>
    </row>
    <row r="20" spans="2:11" ht="50.1" customHeight="1" x14ac:dyDescent="0.3">
      <c r="B20" s="81"/>
      <c r="C20" s="204"/>
      <c r="D20" s="203"/>
      <c r="E20" s="205"/>
      <c r="F20" s="206"/>
      <c r="G20" s="155" t="s">
        <v>132</v>
      </c>
      <c r="H20" s="90">
        <v>70</v>
      </c>
      <c r="I20" s="161" t="s">
        <v>196</v>
      </c>
      <c r="J20" s="86"/>
      <c r="K20" s="87"/>
    </row>
    <row r="21" spans="2:11" ht="50.1" customHeight="1" x14ac:dyDescent="0.3">
      <c r="B21" s="81"/>
      <c r="C21" s="204"/>
      <c r="D21" s="203"/>
      <c r="E21" s="205"/>
      <c r="F21" s="207"/>
      <c r="G21" s="155" t="s">
        <v>90</v>
      </c>
      <c r="H21" s="90">
        <v>100</v>
      </c>
      <c r="I21" s="162" t="s">
        <v>197</v>
      </c>
      <c r="J21" s="86"/>
      <c r="K21" s="87"/>
    </row>
    <row r="22" spans="2:11" ht="50.1" customHeight="1" x14ac:dyDescent="0.3">
      <c r="B22" s="81"/>
      <c r="C22" s="204"/>
      <c r="D22" s="203"/>
      <c r="E22" s="205"/>
      <c r="F22" s="207"/>
      <c r="G22" s="155" t="s">
        <v>96</v>
      </c>
      <c r="H22" s="90">
        <v>90</v>
      </c>
      <c r="I22" s="164" t="s">
        <v>198</v>
      </c>
      <c r="J22" s="86"/>
      <c r="K22" s="87"/>
    </row>
    <row r="23" spans="2:11" ht="50.1" customHeight="1" x14ac:dyDescent="0.3">
      <c r="B23" s="81"/>
      <c r="C23" s="204"/>
      <c r="D23" s="203"/>
      <c r="E23" s="205"/>
      <c r="F23" s="207"/>
      <c r="G23" s="156" t="s">
        <v>86</v>
      </c>
      <c r="H23" s="91">
        <v>100</v>
      </c>
      <c r="I23" s="165" t="s">
        <v>199</v>
      </c>
      <c r="J23" s="86"/>
    </row>
    <row r="24" spans="2:11" ht="50.1" customHeight="1" x14ac:dyDescent="0.3">
      <c r="B24" s="81"/>
      <c r="C24" s="204"/>
      <c r="D24" s="203"/>
      <c r="E24" s="205" t="s">
        <v>92</v>
      </c>
      <c r="F24" s="206">
        <f>IF(SUM(H24:H27)=0,"",AVERAGE(H24:H27))</f>
        <v>95</v>
      </c>
      <c r="G24" s="154" t="s">
        <v>85</v>
      </c>
      <c r="H24" s="88">
        <v>100</v>
      </c>
      <c r="I24" s="166" t="s">
        <v>200</v>
      </c>
      <c r="J24" s="86"/>
    </row>
    <row r="25" spans="2:11" ht="50.1" customHeight="1" x14ac:dyDescent="0.3">
      <c r="B25" s="81"/>
      <c r="C25" s="204"/>
      <c r="D25" s="203"/>
      <c r="E25" s="205"/>
      <c r="F25" s="206"/>
      <c r="G25" s="155" t="s">
        <v>126</v>
      </c>
      <c r="H25" s="90">
        <v>80</v>
      </c>
      <c r="I25" s="167" t="s">
        <v>210</v>
      </c>
      <c r="J25" s="86"/>
    </row>
    <row r="26" spans="2:11" ht="50.1" customHeight="1" x14ac:dyDescent="0.3">
      <c r="B26" s="81"/>
      <c r="C26" s="204"/>
      <c r="D26" s="203"/>
      <c r="E26" s="205"/>
      <c r="F26" s="206"/>
      <c r="G26" s="155" t="s">
        <v>102</v>
      </c>
      <c r="H26" s="90">
        <v>100</v>
      </c>
      <c r="I26" s="177" t="s">
        <v>211</v>
      </c>
      <c r="J26" s="86"/>
    </row>
    <row r="27" spans="2:11" ht="50.1" customHeight="1" x14ac:dyDescent="0.3">
      <c r="B27" s="81"/>
      <c r="C27" s="204"/>
      <c r="D27" s="203"/>
      <c r="E27" s="205"/>
      <c r="F27" s="206"/>
      <c r="G27" s="157" t="s">
        <v>180</v>
      </c>
      <c r="H27" s="91">
        <v>100</v>
      </c>
      <c r="I27" s="178" t="s">
        <v>212</v>
      </c>
      <c r="J27" s="86"/>
    </row>
    <row r="28" spans="2:11" ht="50.1" customHeight="1" x14ac:dyDescent="0.3">
      <c r="B28" s="81"/>
      <c r="C28" s="204"/>
      <c r="D28" s="203"/>
      <c r="E28" s="205" t="s">
        <v>97</v>
      </c>
      <c r="F28" s="206">
        <f>IF(SUM(H28:H31)=0,"",AVERAGE(H28:H31))</f>
        <v>100</v>
      </c>
      <c r="G28" s="154" t="s">
        <v>130</v>
      </c>
      <c r="H28" s="88">
        <v>100</v>
      </c>
      <c r="I28" s="175" t="s">
        <v>213</v>
      </c>
      <c r="J28" s="86"/>
    </row>
    <row r="29" spans="2:11" ht="50.1" customHeight="1" x14ac:dyDescent="0.3">
      <c r="B29" s="81"/>
      <c r="C29" s="204"/>
      <c r="D29" s="203"/>
      <c r="E29" s="205"/>
      <c r="F29" s="206"/>
      <c r="G29" s="155" t="s">
        <v>131</v>
      </c>
      <c r="H29" s="90">
        <v>100</v>
      </c>
      <c r="I29" s="168" t="s">
        <v>201</v>
      </c>
      <c r="J29" s="86"/>
    </row>
    <row r="30" spans="2:11" ht="50.1" customHeight="1" x14ac:dyDescent="0.3">
      <c r="B30" s="81"/>
      <c r="C30" s="204"/>
      <c r="D30" s="203"/>
      <c r="E30" s="205"/>
      <c r="F30" s="207"/>
      <c r="G30" s="155" t="s">
        <v>98</v>
      </c>
      <c r="H30" s="90">
        <v>100</v>
      </c>
      <c r="I30" s="189" t="s">
        <v>214</v>
      </c>
      <c r="J30" s="86"/>
    </row>
    <row r="31" spans="2:11" ht="50.1" customHeight="1" x14ac:dyDescent="0.3">
      <c r="B31" s="81"/>
      <c r="C31" s="204"/>
      <c r="D31" s="203"/>
      <c r="E31" s="208"/>
      <c r="F31" s="207"/>
      <c r="G31" s="156" t="s">
        <v>109</v>
      </c>
      <c r="H31" s="91">
        <v>100</v>
      </c>
      <c r="I31" s="189" t="s">
        <v>215</v>
      </c>
      <c r="J31" s="86"/>
    </row>
    <row r="32" spans="2:11" ht="50.1" customHeight="1" x14ac:dyDescent="0.3">
      <c r="B32" s="81"/>
      <c r="C32" s="204"/>
      <c r="D32" s="203"/>
      <c r="E32" s="209" t="s">
        <v>82</v>
      </c>
      <c r="F32" s="236">
        <f>IF(SUM(H32:H38)=0,"",AVERAGE(H32:H38))</f>
        <v>98.571428571428569</v>
      </c>
      <c r="G32" s="154" t="s">
        <v>84</v>
      </c>
      <c r="H32" s="88">
        <v>100</v>
      </c>
      <c r="I32" s="166" t="s">
        <v>216</v>
      </c>
      <c r="J32" s="86"/>
    </row>
    <row r="33" spans="2:10" ht="50.1" customHeight="1" x14ac:dyDescent="0.3">
      <c r="B33" s="81"/>
      <c r="C33" s="204"/>
      <c r="D33" s="203"/>
      <c r="E33" s="210"/>
      <c r="F33" s="237"/>
      <c r="G33" s="155" t="s">
        <v>89</v>
      </c>
      <c r="H33" s="90">
        <v>100</v>
      </c>
      <c r="I33" s="176" t="s">
        <v>217</v>
      </c>
      <c r="J33" s="86"/>
    </row>
    <row r="34" spans="2:10" ht="50.1" customHeight="1" x14ac:dyDescent="0.3">
      <c r="B34" s="81"/>
      <c r="C34" s="204"/>
      <c r="D34" s="203"/>
      <c r="E34" s="210"/>
      <c r="F34" s="237"/>
      <c r="G34" s="155" t="s">
        <v>120</v>
      </c>
      <c r="H34" s="90">
        <v>90</v>
      </c>
      <c r="I34" s="176" t="s">
        <v>218</v>
      </c>
      <c r="J34" s="86"/>
    </row>
    <row r="35" spans="2:10" ht="50.1" customHeight="1" x14ac:dyDescent="0.3">
      <c r="B35" s="81"/>
      <c r="C35" s="204"/>
      <c r="D35" s="203"/>
      <c r="E35" s="210"/>
      <c r="F35" s="237"/>
      <c r="G35" s="155" t="s">
        <v>121</v>
      </c>
      <c r="H35" s="90">
        <v>100</v>
      </c>
      <c r="I35" s="177" t="s">
        <v>219</v>
      </c>
      <c r="J35" s="86"/>
    </row>
    <row r="36" spans="2:10" ht="50.1" customHeight="1" x14ac:dyDescent="0.3">
      <c r="B36" s="81"/>
      <c r="C36" s="204"/>
      <c r="D36" s="203"/>
      <c r="E36" s="210"/>
      <c r="F36" s="237"/>
      <c r="G36" s="155" t="s">
        <v>124</v>
      </c>
      <c r="H36" s="90">
        <v>100</v>
      </c>
      <c r="I36" s="177" t="s">
        <v>220</v>
      </c>
      <c r="J36" s="86"/>
    </row>
    <row r="37" spans="2:10" ht="50.1" customHeight="1" x14ac:dyDescent="0.3">
      <c r="B37" s="81"/>
      <c r="C37" s="204"/>
      <c r="D37" s="203"/>
      <c r="E37" s="210"/>
      <c r="F37" s="237"/>
      <c r="G37" s="155" t="s">
        <v>181</v>
      </c>
      <c r="H37" s="90">
        <v>100</v>
      </c>
      <c r="I37" s="177" t="s">
        <v>221</v>
      </c>
      <c r="J37" s="86"/>
    </row>
    <row r="38" spans="2:10" ht="50.1" customHeight="1" x14ac:dyDescent="0.3">
      <c r="B38" s="81"/>
      <c r="C38" s="204"/>
      <c r="D38" s="203"/>
      <c r="E38" s="232"/>
      <c r="F38" s="238"/>
      <c r="G38" s="156" t="s">
        <v>181</v>
      </c>
      <c r="H38" s="91">
        <v>100</v>
      </c>
      <c r="I38" s="178" t="s">
        <v>222</v>
      </c>
      <c r="J38" s="86"/>
    </row>
    <row r="39" spans="2:10" ht="50.1" customHeight="1" x14ac:dyDescent="0.3">
      <c r="B39" s="81"/>
      <c r="C39" s="204"/>
      <c r="D39" s="203"/>
      <c r="E39" s="205" t="s">
        <v>77</v>
      </c>
      <c r="F39" s="206">
        <f>IF(SUM(H39:H44)=0,"",AVERAGE(H39:H44))</f>
        <v>100</v>
      </c>
      <c r="G39" s="154" t="s">
        <v>115</v>
      </c>
      <c r="H39" s="88">
        <v>100</v>
      </c>
      <c r="I39" s="166" t="s">
        <v>223</v>
      </c>
      <c r="J39" s="86"/>
    </row>
    <row r="40" spans="2:10" ht="50.1" customHeight="1" x14ac:dyDescent="0.3">
      <c r="B40" s="81"/>
      <c r="C40" s="204"/>
      <c r="D40" s="203"/>
      <c r="E40" s="205"/>
      <c r="F40" s="206"/>
      <c r="G40" s="155" t="s">
        <v>116</v>
      </c>
      <c r="H40" s="90">
        <v>100</v>
      </c>
      <c r="I40" s="179" t="s">
        <v>224</v>
      </c>
      <c r="J40" s="86"/>
    </row>
    <row r="41" spans="2:10" ht="50.1" customHeight="1" x14ac:dyDescent="0.3">
      <c r="B41" s="81"/>
      <c r="C41" s="204"/>
      <c r="D41" s="203"/>
      <c r="E41" s="205"/>
      <c r="F41" s="206"/>
      <c r="G41" s="155" t="s">
        <v>100</v>
      </c>
      <c r="H41" s="90">
        <v>100</v>
      </c>
      <c r="I41" s="176" t="s">
        <v>225</v>
      </c>
      <c r="J41" s="86"/>
    </row>
    <row r="42" spans="2:10" ht="50.1" customHeight="1" x14ac:dyDescent="0.3">
      <c r="B42" s="81"/>
      <c r="C42" s="204"/>
      <c r="D42" s="203"/>
      <c r="E42" s="205"/>
      <c r="F42" s="206"/>
      <c r="G42" s="169" t="s">
        <v>99</v>
      </c>
      <c r="H42" s="90">
        <v>100</v>
      </c>
      <c r="I42" s="159" t="s">
        <v>226</v>
      </c>
      <c r="J42" s="86"/>
    </row>
    <row r="43" spans="2:10" ht="50.1" customHeight="1" x14ac:dyDescent="0.3">
      <c r="B43" s="81"/>
      <c r="C43" s="204"/>
      <c r="D43" s="203"/>
      <c r="E43" s="205"/>
      <c r="F43" s="206"/>
      <c r="G43" s="169" t="s">
        <v>101</v>
      </c>
      <c r="H43" s="90">
        <v>100</v>
      </c>
      <c r="I43" s="176" t="s">
        <v>227</v>
      </c>
      <c r="J43" s="86"/>
    </row>
    <row r="44" spans="2:10" ht="50.1" customHeight="1" x14ac:dyDescent="0.3">
      <c r="B44" s="81"/>
      <c r="C44" s="204"/>
      <c r="D44" s="203"/>
      <c r="E44" s="205"/>
      <c r="F44" s="207"/>
      <c r="G44" s="170" t="s">
        <v>117</v>
      </c>
      <c r="H44" s="91">
        <v>100</v>
      </c>
      <c r="I44" s="180" t="s">
        <v>228</v>
      </c>
      <c r="J44" s="86"/>
    </row>
    <row r="45" spans="2:10" ht="50.1" customHeight="1" x14ac:dyDescent="0.3">
      <c r="B45" s="81"/>
      <c r="C45" s="204"/>
      <c r="D45" s="203"/>
      <c r="E45" s="209" t="s">
        <v>176</v>
      </c>
      <c r="F45" s="233">
        <f>IF(SUM(H45:H55)=0,"",AVERAGE(H45:H55))</f>
        <v>77.818181818181813</v>
      </c>
      <c r="G45" s="171" t="s">
        <v>93</v>
      </c>
      <c r="H45" s="88">
        <v>90</v>
      </c>
      <c r="I45" s="160" t="s">
        <v>229</v>
      </c>
      <c r="J45" s="86"/>
    </row>
    <row r="46" spans="2:10" ht="50.1" customHeight="1" x14ac:dyDescent="0.3">
      <c r="B46" s="81"/>
      <c r="C46" s="204"/>
      <c r="D46" s="203"/>
      <c r="E46" s="210"/>
      <c r="F46" s="234"/>
      <c r="G46" s="169" t="s">
        <v>94</v>
      </c>
      <c r="H46" s="90">
        <v>85</v>
      </c>
      <c r="I46" s="177" t="s">
        <v>202</v>
      </c>
      <c r="J46" s="86"/>
    </row>
    <row r="47" spans="2:10" ht="50.1" customHeight="1" x14ac:dyDescent="0.3">
      <c r="B47" s="81"/>
      <c r="C47" s="204"/>
      <c r="D47" s="203"/>
      <c r="E47" s="210"/>
      <c r="F47" s="234"/>
      <c r="G47" s="169" t="s">
        <v>95</v>
      </c>
      <c r="H47" s="90">
        <v>100</v>
      </c>
      <c r="I47" s="177" t="s">
        <v>202</v>
      </c>
      <c r="J47" s="86"/>
    </row>
    <row r="48" spans="2:10" ht="50.1" customHeight="1" x14ac:dyDescent="0.3">
      <c r="B48" s="81"/>
      <c r="C48" s="204"/>
      <c r="D48" s="203"/>
      <c r="E48" s="210"/>
      <c r="F48" s="234"/>
      <c r="G48" s="169" t="s">
        <v>133</v>
      </c>
      <c r="H48" s="90">
        <v>50</v>
      </c>
      <c r="I48" s="159" t="s">
        <v>204</v>
      </c>
      <c r="J48" s="86"/>
    </row>
    <row r="49" spans="2:10" ht="50.1" customHeight="1" x14ac:dyDescent="0.3">
      <c r="B49" s="81"/>
      <c r="C49" s="204"/>
      <c r="D49" s="203"/>
      <c r="E49" s="210"/>
      <c r="F49" s="234"/>
      <c r="G49" s="172" t="s">
        <v>187</v>
      </c>
      <c r="H49" s="90">
        <v>1</v>
      </c>
      <c r="I49" s="181" t="s">
        <v>203</v>
      </c>
      <c r="J49" s="86"/>
    </row>
    <row r="50" spans="2:10" ht="50.1" customHeight="1" x14ac:dyDescent="0.3">
      <c r="B50" s="81"/>
      <c r="C50" s="204"/>
      <c r="D50" s="203"/>
      <c r="E50" s="210"/>
      <c r="F50" s="234"/>
      <c r="G50" s="172" t="s">
        <v>103</v>
      </c>
      <c r="H50" s="90">
        <v>40</v>
      </c>
      <c r="I50" s="181" t="s">
        <v>231</v>
      </c>
      <c r="J50" s="86"/>
    </row>
    <row r="51" spans="2:10" ht="50.1" customHeight="1" x14ac:dyDescent="0.3">
      <c r="B51" s="81"/>
      <c r="C51" s="204"/>
      <c r="D51" s="203"/>
      <c r="E51" s="210"/>
      <c r="F51" s="234"/>
      <c r="G51" s="169" t="s">
        <v>74</v>
      </c>
      <c r="H51" s="90">
        <v>90</v>
      </c>
      <c r="I51" s="181" t="s">
        <v>230</v>
      </c>
      <c r="J51" s="86"/>
    </row>
    <row r="52" spans="2:10" ht="50.1" customHeight="1" x14ac:dyDescent="0.3">
      <c r="B52" s="81"/>
      <c r="C52" s="204"/>
      <c r="D52" s="203"/>
      <c r="E52" s="210"/>
      <c r="F52" s="234"/>
      <c r="G52" s="169" t="s">
        <v>118</v>
      </c>
      <c r="H52" s="90">
        <v>100</v>
      </c>
      <c r="I52" s="182" t="s">
        <v>232</v>
      </c>
      <c r="J52" s="86"/>
    </row>
    <row r="53" spans="2:10" ht="50.1" customHeight="1" x14ac:dyDescent="0.3">
      <c r="B53" s="81"/>
      <c r="C53" s="204"/>
      <c r="D53" s="203"/>
      <c r="E53" s="210"/>
      <c r="F53" s="234"/>
      <c r="G53" s="169" t="s">
        <v>125</v>
      </c>
      <c r="H53" s="90">
        <v>100</v>
      </c>
      <c r="I53" s="162" t="s">
        <v>205</v>
      </c>
      <c r="J53" s="86"/>
    </row>
    <row r="54" spans="2:10" ht="50.1" customHeight="1" x14ac:dyDescent="0.3">
      <c r="B54" s="81"/>
      <c r="C54" s="204"/>
      <c r="D54" s="203"/>
      <c r="E54" s="210"/>
      <c r="F54" s="234"/>
      <c r="G54" s="173" t="s">
        <v>183</v>
      </c>
      <c r="H54" s="99">
        <v>100</v>
      </c>
      <c r="I54" s="162" t="s">
        <v>206</v>
      </c>
      <c r="J54" s="86"/>
    </row>
    <row r="55" spans="2:10" ht="50.1" customHeight="1" x14ac:dyDescent="0.3">
      <c r="B55" s="81"/>
      <c r="C55" s="204"/>
      <c r="D55" s="203"/>
      <c r="E55" s="232"/>
      <c r="F55" s="235"/>
      <c r="G55" s="174" t="s">
        <v>179</v>
      </c>
      <c r="H55" s="100">
        <v>100</v>
      </c>
      <c r="I55" s="183" t="s">
        <v>233</v>
      </c>
      <c r="J55" s="86"/>
    </row>
    <row r="56" spans="2:10" ht="50.1" customHeight="1" x14ac:dyDescent="0.3">
      <c r="B56" s="81"/>
      <c r="C56" s="204"/>
      <c r="D56" s="203"/>
      <c r="E56" s="205" t="s">
        <v>79</v>
      </c>
      <c r="F56" s="206">
        <f>IF(SUM(H56:H57)=0,"",AVERAGE(H56:H57))</f>
        <v>100</v>
      </c>
      <c r="G56" s="171" t="s">
        <v>88</v>
      </c>
      <c r="H56" s="88">
        <v>100</v>
      </c>
      <c r="I56" s="184" t="s">
        <v>234</v>
      </c>
      <c r="J56" s="86"/>
    </row>
    <row r="57" spans="2:10" ht="50.1" customHeight="1" x14ac:dyDescent="0.3">
      <c r="B57" s="81"/>
      <c r="C57" s="204"/>
      <c r="D57" s="203"/>
      <c r="E57" s="205"/>
      <c r="F57" s="207"/>
      <c r="G57" s="170" t="s">
        <v>75</v>
      </c>
      <c r="H57" s="91">
        <v>100</v>
      </c>
      <c r="I57" s="185" t="s">
        <v>235</v>
      </c>
      <c r="J57" s="86"/>
    </row>
    <row r="58" spans="2:10" ht="50.1" customHeight="1" x14ac:dyDescent="0.3">
      <c r="B58" s="81"/>
      <c r="C58" s="204"/>
      <c r="D58" s="203"/>
      <c r="E58" s="239" t="s">
        <v>186</v>
      </c>
      <c r="F58" s="206">
        <f>IF(SUM(H58:H59)=0,"",AVERAGE(H58:H59))</f>
        <v>100</v>
      </c>
      <c r="G58" s="171" t="s">
        <v>185</v>
      </c>
      <c r="H58" s="88">
        <v>100</v>
      </c>
      <c r="I58" s="186" t="s">
        <v>236</v>
      </c>
      <c r="J58" s="86"/>
    </row>
    <row r="59" spans="2:10" ht="50.1" customHeight="1" x14ac:dyDescent="0.3">
      <c r="B59" s="81"/>
      <c r="C59" s="204"/>
      <c r="D59" s="203"/>
      <c r="E59" s="240"/>
      <c r="F59" s="207"/>
      <c r="G59" s="170" t="s">
        <v>184</v>
      </c>
      <c r="H59" s="91">
        <v>100</v>
      </c>
      <c r="I59" s="187" t="s">
        <v>207</v>
      </c>
      <c r="J59" s="86"/>
    </row>
    <row r="60" spans="2:10" ht="50.1" customHeight="1" x14ac:dyDescent="0.3">
      <c r="B60" s="81"/>
      <c r="C60" s="204"/>
      <c r="D60" s="203"/>
      <c r="E60" s="205" t="s">
        <v>119</v>
      </c>
      <c r="F60" s="206">
        <f>IF(SUM(H60:H62)=0,"",AVERAGE(H60:H62))</f>
        <v>75</v>
      </c>
      <c r="G60" s="171" t="s">
        <v>122</v>
      </c>
      <c r="H60" s="88">
        <v>100</v>
      </c>
      <c r="I60" s="186" t="s">
        <v>208</v>
      </c>
      <c r="J60" s="86"/>
    </row>
    <row r="61" spans="2:10" ht="50.1" customHeight="1" x14ac:dyDescent="0.3">
      <c r="B61" s="81"/>
      <c r="C61" s="204"/>
      <c r="D61" s="203"/>
      <c r="E61" s="205"/>
      <c r="F61" s="206"/>
      <c r="G61" s="169" t="s">
        <v>123</v>
      </c>
      <c r="H61" s="90">
        <v>25</v>
      </c>
      <c r="I61" s="181" t="s">
        <v>237</v>
      </c>
      <c r="J61" s="86"/>
    </row>
    <row r="62" spans="2:10" ht="50.1" customHeight="1" x14ac:dyDescent="0.3">
      <c r="B62" s="81"/>
      <c r="C62" s="204"/>
      <c r="D62" s="203"/>
      <c r="E62" s="205"/>
      <c r="F62" s="207"/>
      <c r="G62" s="170" t="s">
        <v>104</v>
      </c>
      <c r="H62" s="91">
        <v>100</v>
      </c>
      <c r="I62" s="188" t="s">
        <v>238</v>
      </c>
      <c r="J62" s="86"/>
    </row>
    <row r="63" spans="2:10" ht="7.5" customHeight="1" thickBot="1" x14ac:dyDescent="0.35">
      <c r="B63" s="92"/>
      <c r="C63" s="93"/>
      <c r="D63" s="94"/>
      <c r="E63" s="93"/>
      <c r="F63" s="93"/>
      <c r="G63" s="95"/>
      <c r="H63" s="93"/>
      <c r="I63" s="93"/>
      <c r="J63" s="96"/>
    </row>
    <row r="64" spans="2:10" x14ac:dyDescent="0.3">
      <c r="G64" s="97"/>
    </row>
    <row r="65" spans="7:7" ht="14.25" hidden="1" customHeight="1" x14ac:dyDescent="0.3">
      <c r="G65" s="98" t="s">
        <v>177</v>
      </c>
    </row>
    <row r="66" spans="7:7" ht="14.25" hidden="1" customHeight="1" x14ac:dyDescent="0.3">
      <c r="G66" s="98" t="s">
        <v>178</v>
      </c>
    </row>
    <row r="67" spans="7:7" x14ac:dyDescent="0.3"/>
  </sheetData>
  <protectedRanges>
    <protectedRange sqref="G23 H48:I48 H10:H44 H45:H47 H60:H62 H49 H50 H51:H55 H56:H57 H58:H59" name="Simulado"/>
    <protectedRange sqref="F24:F62 F10:F22" name="Actual"/>
    <protectedRange sqref="I10:I12 I15:I25" name="Simulado_1"/>
    <protectedRange sqref="I26:I27" name="Simulado_2"/>
    <protectedRange sqref="I28:I31" name="Simulado_3"/>
    <protectedRange sqref="I32:I38" name="Simulado_4"/>
    <protectedRange sqref="I39:I43" name="Simulado_5"/>
    <protectedRange sqref="I45:I47" name="Simulado_6"/>
    <protectedRange sqref="I49" name="Simulado_7"/>
    <protectedRange sqref="I50" name="Simulado_8"/>
    <protectedRange sqref="I51:I55" name="Simulado_9"/>
    <protectedRange sqref="I56:I57" name="Simulado_10"/>
    <protectedRange sqref="I58:I59" name="Simulado_11"/>
    <protectedRange sqref="I60:I62" name="Simulado_12"/>
    <protectedRange sqref="I13:I14" name="Simulado_13"/>
  </protectedRanges>
  <mergeCells count="38">
    <mergeCell ref="E13:E16"/>
    <mergeCell ref="F13:F16"/>
    <mergeCell ref="E60:E62"/>
    <mergeCell ref="F60:F62"/>
    <mergeCell ref="E45:E55"/>
    <mergeCell ref="F45:F55"/>
    <mergeCell ref="E32:E38"/>
    <mergeCell ref="F32:F38"/>
    <mergeCell ref="E58:E59"/>
    <mergeCell ref="F58:F59"/>
    <mergeCell ref="C3:I3"/>
    <mergeCell ref="H8:H9"/>
    <mergeCell ref="I8:I9"/>
    <mergeCell ref="C8:C9"/>
    <mergeCell ref="D8:D9"/>
    <mergeCell ref="E8:E9"/>
    <mergeCell ref="F8:F9"/>
    <mergeCell ref="C5:F5"/>
    <mergeCell ref="C6:F6"/>
    <mergeCell ref="G5:I5"/>
    <mergeCell ref="G6:I6"/>
    <mergeCell ref="G8:G9"/>
    <mergeCell ref="D10:D62"/>
    <mergeCell ref="C10:C62"/>
    <mergeCell ref="E56:E57"/>
    <mergeCell ref="F39:F44"/>
    <mergeCell ref="F56:F57"/>
    <mergeCell ref="E28:E31"/>
    <mergeCell ref="F28:F31"/>
    <mergeCell ref="E19:E23"/>
    <mergeCell ref="F19:F23"/>
    <mergeCell ref="E10:E12"/>
    <mergeCell ref="E17:E18"/>
    <mergeCell ref="F17:F18"/>
    <mergeCell ref="E24:E27"/>
    <mergeCell ref="F24:F27"/>
    <mergeCell ref="E39:E44"/>
    <mergeCell ref="F10:F12"/>
  </mergeCells>
  <conditionalFormatting sqref="F19:F20">
    <cfRule type="cellIs" dxfId="59" priority="70" operator="between">
      <formula>81</formula>
      <formula>100</formula>
    </cfRule>
    <cfRule type="cellIs" dxfId="58" priority="71" operator="between">
      <formula>61</formula>
      <formula>80.99</formula>
    </cfRule>
    <cfRule type="cellIs" dxfId="57" priority="78" operator="between">
      <formula>0</formula>
      <formula>20.9</formula>
    </cfRule>
    <cfRule type="cellIs" dxfId="56" priority="79" operator="between">
      <formula>21</formula>
      <formula>40.99</formula>
    </cfRule>
    <cfRule type="cellIs" dxfId="55" priority="80" operator="between">
      <formula>41</formula>
      <formula>60.99</formula>
    </cfRule>
  </conditionalFormatting>
  <conditionalFormatting sqref="G6:I6">
    <cfRule type="cellIs" dxfId="54" priority="51" operator="between">
      <formula>80.5</formula>
      <formula>100</formula>
    </cfRule>
    <cfRule type="cellIs" dxfId="53" priority="52" operator="between">
      <formula>60.5</formula>
      <formula>80.4</formula>
    </cfRule>
    <cfRule type="cellIs" dxfId="52" priority="53" operator="between">
      <formula>40.5</formula>
      <formula>60.4</formula>
    </cfRule>
    <cfRule type="cellIs" dxfId="51" priority="54" operator="between">
      <formula>20.5</formula>
      <formula>40.4</formula>
    </cfRule>
    <cfRule type="cellIs" dxfId="50" priority="55" operator="between">
      <formula>0</formula>
      <formula>20.4</formula>
    </cfRule>
  </conditionalFormatting>
  <conditionalFormatting sqref="H10:H59">
    <cfRule type="cellIs" dxfId="49" priority="36" operator="between">
      <formula>81</formula>
      <formula>100</formula>
    </cfRule>
    <cfRule type="cellIs" dxfId="48" priority="37" operator="between">
      <formula>61</formula>
      <formula>80</formula>
    </cfRule>
    <cfRule type="cellIs" dxfId="47" priority="38" operator="between">
      <formula>41</formula>
      <formula>60</formula>
    </cfRule>
    <cfRule type="cellIs" dxfId="46" priority="39" operator="between">
      <formula>21</formula>
      <formula>40</formula>
    </cfRule>
    <cfRule type="cellIs" dxfId="45" priority="40" operator="between">
      <formula>0.1</formula>
      <formula>20</formula>
    </cfRule>
    <cfRule type="cellIs" dxfId="44" priority="41" operator="between">
      <formula>81</formula>
      <formula>100</formula>
    </cfRule>
    <cfRule type="cellIs" dxfId="43" priority="42" operator="between">
      <formula>61</formula>
      <formula>80</formula>
    </cfRule>
    <cfRule type="cellIs" dxfId="42" priority="43" operator="between">
      <formula>41</formula>
      <formula>60</formula>
    </cfRule>
    <cfRule type="cellIs" dxfId="41" priority="44" operator="between">
      <formula>21</formula>
      <formula>40</formula>
    </cfRule>
    <cfRule type="cellIs" dxfId="40" priority="45" operator="between">
      <formula>1</formula>
      <formula>20</formula>
    </cfRule>
  </conditionalFormatting>
  <conditionalFormatting sqref="D10">
    <cfRule type="cellIs" dxfId="39" priority="31" operator="between">
      <formula>80.4</formula>
      <formula>100</formula>
    </cfRule>
    <cfRule type="cellIs" dxfId="38" priority="32" operator="between">
      <formula>60.5</formula>
      <formula>80.4</formula>
    </cfRule>
    <cfRule type="cellIs" dxfId="37" priority="33" operator="between">
      <formula>40.5</formula>
      <formula>60.4</formula>
    </cfRule>
    <cfRule type="cellIs" dxfId="36" priority="34" operator="between">
      <formula>20.5</formula>
      <formula>40.4</formula>
    </cfRule>
    <cfRule type="cellIs" dxfId="35" priority="35" operator="between">
      <formula>1</formula>
      <formula>20.4</formula>
    </cfRule>
  </conditionalFormatting>
  <conditionalFormatting sqref="F45 F56 F10:F12 F39:F43 F17 F28:F29 F19:F24">
    <cfRule type="cellIs" dxfId="34" priority="46" operator="between">
      <formula>81</formula>
      <formula>100</formula>
    </cfRule>
    <cfRule type="cellIs" dxfId="33" priority="47" operator="between">
      <formula>60.5</formula>
      <formula>80.4</formula>
    </cfRule>
    <cfRule type="cellIs" dxfId="32" priority="48" operator="between">
      <formula>0</formula>
      <formula>20.4</formula>
    </cfRule>
    <cfRule type="cellIs" dxfId="31" priority="49" operator="between">
      <formula>20.5</formula>
      <formula>40.4</formula>
    </cfRule>
    <cfRule type="cellIs" dxfId="30" priority="50" operator="between">
      <formula>40.5</formula>
      <formula>60.4</formula>
    </cfRule>
  </conditionalFormatting>
  <conditionalFormatting sqref="F10:F17 F28:F32 F19:F24 F39:F45 F56:F59">
    <cfRule type="cellIs" dxfId="29" priority="26" operator="between">
      <formula>81</formula>
      <formula>100</formula>
    </cfRule>
    <cfRule type="cellIs" dxfId="28" priority="27" operator="between">
      <formula>60.5</formula>
      <formula>80.4</formula>
    </cfRule>
    <cfRule type="cellIs" dxfId="27" priority="28" operator="between">
      <formula>1</formula>
      <formula>20.4</formula>
    </cfRule>
    <cfRule type="cellIs" dxfId="26" priority="29" operator="between">
      <formula>20.5</formula>
      <formula>40.4</formula>
    </cfRule>
    <cfRule type="cellIs" dxfId="25" priority="30" operator="between">
      <formula>40.5</formula>
      <formula>60.4</formula>
    </cfRule>
  </conditionalFormatting>
  <conditionalFormatting sqref="H60:H62">
    <cfRule type="cellIs" dxfId="24" priority="16" operator="between">
      <formula>81</formula>
      <formula>100</formula>
    </cfRule>
    <cfRule type="cellIs" dxfId="23" priority="17" operator="between">
      <formula>61</formula>
      <formula>80</formula>
    </cfRule>
    <cfRule type="cellIs" dxfId="22" priority="18" operator="between">
      <formula>41</formula>
      <formula>60</formula>
    </cfRule>
    <cfRule type="cellIs" dxfId="21" priority="19" operator="between">
      <formula>21</formula>
      <formula>40</formula>
    </cfRule>
    <cfRule type="cellIs" dxfId="20" priority="20" operator="between">
      <formula>1</formula>
      <formula>20</formula>
    </cfRule>
  </conditionalFormatting>
  <conditionalFormatting sqref="F60:F61">
    <cfRule type="cellIs" dxfId="19" priority="21" operator="between">
      <formula>81</formula>
      <formula>100</formula>
    </cfRule>
    <cfRule type="cellIs" dxfId="18" priority="22" operator="between">
      <formula>60.5</formula>
      <formula>80.4</formula>
    </cfRule>
    <cfRule type="cellIs" dxfId="17" priority="23" operator="between">
      <formula>0</formula>
      <formula>20.4</formula>
    </cfRule>
    <cfRule type="cellIs" dxfId="16" priority="24" operator="between">
      <formula>20.5</formula>
      <formula>40.4</formula>
    </cfRule>
    <cfRule type="cellIs" dxfId="15" priority="25" operator="between">
      <formula>40.5</formula>
      <formula>60.4</formula>
    </cfRule>
  </conditionalFormatting>
  <conditionalFormatting sqref="H10:H62">
    <cfRule type="cellIs" dxfId="14" priority="11" operator="between">
      <formula>81</formula>
      <formula>100</formula>
    </cfRule>
    <cfRule type="cellIs" dxfId="13" priority="12" operator="between">
      <formula>61</formula>
      <formula>80</formula>
    </cfRule>
    <cfRule type="cellIs" dxfId="12" priority="13" operator="between">
      <formula>41</formula>
      <formula>60</formula>
    </cfRule>
    <cfRule type="cellIs" dxfId="11" priority="14" operator="between">
      <formula>21</formula>
      <formula>40</formula>
    </cfRule>
    <cfRule type="cellIs" dxfId="10" priority="15" operator="between">
      <formula>0.1</formula>
      <formula>20</formula>
    </cfRule>
  </conditionalFormatting>
  <conditionalFormatting sqref="F10:F62">
    <cfRule type="cellIs" dxfId="9" priority="6" operator="between">
      <formula>81</formula>
      <formula>100</formula>
    </cfRule>
    <cfRule type="cellIs" dxfId="8" priority="7" operator="between">
      <formula>60.5</formula>
      <formula>80.4</formula>
    </cfRule>
    <cfRule type="cellIs" dxfId="7" priority="8" operator="between">
      <formula>1</formula>
      <formula>20.4</formula>
    </cfRule>
    <cfRule type="cellIs" dxfId="6" priority="9" operator="between">
      <formula>20.5</formula>
      <formula>40.4</formula>
    </cfRule>
    <cfRule type="cellIs" dxfId="5" priority="10" operator="between">
      <formula>40.5</formula>
      <formula>60.4</formula>
    </cfRule>
  </conditionalFormatting>
  <conditionalFormatting sqref="F58">
    <cfRule type="cellIs" dxfId="4" priority="1" operator="between">
      <formula>81</formula>
      <formula>100</formula>
    </cfRule>
    <cfRule type="cellIs" dxfId="3" priority="2" operator="between">
      <formula>60.5</formula>
      <formula>80.4</formula>
    </cfRule>
    <cfRule type="cellIs" dxfId="2" priority="3" operator="between">
      <formula>0</formula>
      <formula>20.4</formula>
    </cfRule>
    <cfRule type="cellIs" dxfId="1" priority="4" operator="between">
      <formula>20.5</formula>
      <formula>40.4</formula>
    </cfRule>
    <cfRule type="cellIs" dxfId="0" priority="5" operator="between">
      <formula>40.5</formula>
      <formula>60.4</formula>
    </cfRule>
  </conditionalFormatting>
  <dataValidations count="6">
    <dataValidation type="whole" operator="equal" allowBlank="1" showInputMessage="1" showErrorMessage="1" errorTitle="ATENCIÓN!" error="No se pueden modificar datos aquí" sqref="C5 J3:N3">
      <formula1>578457854578547000</formula1>
    </dataValidation>
    <dataValidation type="whole" operator="equal" allowBlank="1" showInputMessage="1" showErrorMessage="1" error="ERROR. NO DEBE DILIGENCIAR ESTA CELDA" sqref="G6:I6">
      <formula1>777777778</formula1>
    </dataValidation>
    <dataValidation type="whole" allowBlank="1" showInputMessage="1" showErrorMessage="1" error="ERROR. DATO NO PERMITIDO" sqref="H10:H62">
      <formula1>0</formula1>
      <formula2>100</formula2>
    </dataValidation>
    <dataValidation type="whole" operator="equal" allowBlank="1" showInputMessage="1" showErrorMessage="1" error="ERROR. NO DEBE DILIGENCIAR ESTA CELDA_x000a_" sqref="D10:D62">
      <formula1>9999998</formula1>
    </dataValidation>
    <dataValidation type="whole" operator="greaterThan" allowBlank="1" showInputMessage="1" showErrorMessage="1" errorTitle="ERROR" error="ERROR. NO DEBE DILIGENCIAR ESTAS CELDAS" sqref="F10:F57 F60:F62">
      <formula1>777777777777777000</formula1>
    </dataValidation>
    <dataValidation operator="greaterThan" allowBlank="1" showInputMessage="1" showErrorMessage="1" errorTitle="ERROR" error="ERROR. NO DEBE DILIGENCIAR ESTAS CELDAS" sqref="F58:F59"/>
  </dataValidations>
  <hyperlinks>
    <hyperlink ref="I25" r:id="rId1" display="http://190.248.8.30:1882/sevenet/visual/index.php"/>
    <hyperlink ref="I26" r:id="rId2" location="/ pasaporte_x000a_(Evidencia 26)"/>
    <hyperlink ref="I27" r:id="rId3"/>
    <hyperlink ref="I29" r:id="rId4"/>
    <hyperlink ref="I40" r:id="rId5"/>
    <hyperlink ref="I46" r:id="rId6"/>
    <hyperlink ref="I47" r:id="rId7"/>
    <hyperlink ref="I35" r:id="rId8" display="https://www.ventanillaunicavirtualquindio.gov.co/           "/>
    <hyperlink ref="I36" r:id="rId9"/>
    <hyperlink ref="I37" r:id="rId10"/>
    <hyperlink ref="I38" r:id="rId11"/>
  </hyperlinks>
  <pageMargins left="0.7" right="0.7" top="0.75" bottom="0.75" header="0.3" footer="0.3"/>
  <pageSetup orientation="portrait" horizontalDpi="4294967294" verticalDpi="300" r:id="rId12"/>
  <ignoredErrors>
    <ignoredError sqref="F10:F57 F60:F62" formulaRange="1"/>
  </ignoredErrors>
  <drawing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1"/>
  <sheetViews>
    <sheetView showGridLines="0" topLeftCell="C1" zoomScale="90" zoomScaleNormal="90" zoomScalePageLayoutView="80" workbookViewId="0">
      <selection activeCell="C3" sqref="C3:T3"/>
    </sheetView>
  </sheetViews>
  <sheetFormatPr baseColWidth="10" defaultColWidth="0" defaultRowHeight="13.8" zeroHeight="1" x14ac:dyDescent="0.25"/>
  <cols>
    <col min="1" max="1" width="0.88671875" style="24" customWidth="1"/>
    <col min="2" max="2" width="1.6640625" style="24" customWidth="1"/>
    <col min="3" max="20" width="11.44140625" style="24" customWidth="1"/>
    <col min="21" max="21" width="1" style="24" customWidth="1"/>
    <col min="22" max="22" width="2.44140625" style="24" customWidth="1"/>
    <col min="23" max="16384" width="11.44140625" style="24" hidden="1"/>
  </cols>
  <sheetData>
    <row r="1" spans="2:21" ht="8.25" customHeight="1" thickBot="1" x14ac:dyDescent="0.3"/>
    <row r="2" spans="2:21" ht="93" customHeight="1" x14ac:dyDescent="0.25">
      <c r="B2" s="21"/>
      <c r="C2" s="22"/>
      <c r="D2" s="22"/>
      <c r="E2" s="22"/>
      <c r="F2" s="22"/>
      <c r="G2" s="22"/>
      <c r="H2" s="22"/>
      <c r="I2" s="22"/>
      <c r="J2" s="22"/>
      <c r="K2" s="22"/>
      <c r="L2" s="22"/>
      <c r="M2" s="22"/>
      <c r="N2" s="22"/>
      <c r="O2" s="22"/>
      <c r="P2" s="22"/>
      <c r="Q2" s="22"/>
      <c r="R2" s="22"/>
      <c r="S2" s="22"/>
      <c r="T2" s="22"/>
      <c r="U2" s="23"/>
    </row>
    <row r="3" spans="2:21" ht="31.5" customHeight="1" x14ac:dyDescent="0.25">
      <c r="B3" s="25"/>
      <c r="C3" s="198" t="s">
        <v>106</v>
      </c>
      <c r="D3" s="199"/>
      <c r="E3" s="199"/>
      <c r="F3" s="199"/>
      <c r="G3" s="199"/>
      <c r="H3" s="199"/>
      <c r="I3" s="199"/>
      <c r="J3" s="199"/>
      <c r="K3" s="199"/>
      <c r="L3" s="199"/>
      <c r="M3" s="199"/>
      <c r="N3" s="199"/>
      <c r="O3" s="199"/>
      <c r="P3" s="199"/>
      <c r="Q3" s="199"/>
      <c r="R3" s="199"/>
      <c r="S3" s="199"/>
      <c r="T3" s="199"/>
      <c r="U3" s="26"/>
    </row>
    <row r="4" spans="2:21" ht="6.75" customHeight="1" x14ac:dyDescent="0.25">
      <c r="B4" s="25"/>
      <c r="C4" s="27"/>
      <c r="D4" s="27"/>
      <c r="E4" s="27"/>
      <c r="F4" s="27"/>
      <c r="G4" s="27"/>
      <c r="H4" s="27"/>
      <c r="I4" s="27"/>
      <c r="J4" s="27"/>
      <c r="K4" s="27"/>
      <c r="L4" s="27"/>
      <c r="M4" s="27"/>
      <c r="N4" s="27"/>
      <c r="O4" s="27"/>
      <c r="P4" s="27"/>
      <c r="Q4" s="27"/>
      <c r="R4" s="27"/>
      <c r="S4" s="27"/>
      <c r="T4" s="27"/>
      <c r="U4" s="26"/>
    </row>
    <row r="5" spans="2:21" x14ac:dyDescent="0.25">
      <c r="B5" s="25"/>
      <c r="C5" s="27"/>
      <c r="D5" s="27"/>
      <c r="E5" s="27"/>
      <c r="F5" s="27"/>
      <c r="G5" s="27"/>
      <c r="H5" s="27"/>
      <c r="I5" s="27"/>
      <c r="J5" s="27"/>
      <c r="K5" s="27"/>
      <c r="L5" s="27"/>
      <c r="M5" s="27"/>
      <c r="N5" s="27"/>
      <c r="O5" s="27"/>
      <c r="P5" s="27"/>
      <c r="Q5" s="27"/>
      <c r="R5" s="27"/>
      <c r="S5" s="27"/>
      <c r="T5" s="27"/>
      <c r="U5" s="26"/>
    </row>
    <row r="6" spans="2:21" ht="18" customHeight="1" x14ac:dyDescent="0.3">
      <c r="B6" s="25"/>
      <c r="C6" s="158" t="s">
        <v>36</v>
      </c>
      <c r="D6" s="59"/>
      <c r="E6" s="60"/>
      <c r="F6" s="60"/>
      <c r="G6" s="60"/>
      <c r="H6" s="60"/>
      <c r="I6" s="59"/>
      <c r="J6" s="59"/>
      <c r="K6" s="59"/>
      <c r="L6" s="60"/>
      <c r="M6" s="60"/>
      <c r="N6" s="60"/>
      <c r="O6" s="60"/>
      <c r="P6" s="60"/>
      <c r="Q6" s="60"/>
      <c r="R6" s="60"/>
      <c r="S6" s="60"/>
      <c r="T6" s="60"/>
      <c r="U6" s="26"/>
    </row>
    <row r="7" spans="2:21" x14ac:dyDescent="0.25">
      <c r="B7" s="25"/>
      <c r="E7" s="27"/>
      <c r="F7" s="27"/>
      <c r="G7" s="27"/>
      <c r="H7" s="27"/>
      <c r="L7" s="27"/>
      <c r="M7" s="27"/>
      <c r="N7" s="27"/>
      <c r="O7" s="27"/>
      <c r="P7" s="27"/>
      <c r="Q7" s="27"/>
      <c r="R7" s="27"/>
      <c r="S7" s="27"/>
      <c r="T7" s="27"/>
      <c r="U7" s="26"/>
    </row>
    <row r="8" spans="2:21" x14ac:dyDescent="0.25">
      <c r="B8" s="25"/>
      <c r="E8" s="27"/>
      <c r="F8" s="27"/>
      <c r="G8" s="27"/>
      <c r="H8" s="27"/>
      <c r="L8" s="27"/>
      <c r="M8" s="27"/>
      <c r="N8" s="27"/>
      <c r="O8" s="27"/>
      <c r="P8" s="27"/>
      <c r="Q8" s="27"/>
      <c r="R8" s="27"/>
      <c r="S8" s="27"/>
      <c r="T8" s="27"/>
      <c r="U8" s="26"/>
    </row>
    <row r="9" spans="2:21" x14ac:dyDescent="0.25">
      <c r="B9" s="25"/>
      <c r="E9" s="27"/>
      <c r="F9" s="27"/>
      <c r="G9" s="27"/>
      <c r="H9" s="27"/>
      <c r="I9" s="27"/>
      <c r="L9" s="27"/>
      <c r="M9" s="27"/>
      <c r="N9" s="27"/>
      <c r="O9" s="27"/>
      <c r="P9" s="27"/>
      <c r="Q9" s="27"/>
      <c r="R9" s="27"/>
      <c r="S9" s="27"/>
      <c r="T9" s="27"/>
      <c r="U9" s="26"/>
    </row>
    <row r="10" spans="2:21" x14ac:dyDescent="0.25">
      <c r="B10" s="25"/>
      <c r="C10" s="27"/>
      <c r="D10" s="27"/>
      <c r="E10" s="27"/>
      <c r="F10" s="27"/>
      <c r="G10" s="27"/>
      <c r="H10" s="27"/>
      <c r="J10" s="27"/>
      <c r="K10" s="27"/>
      <c r="L10" s="27"/>
      <c r="M10" s="27"/>
      <c r="N10" s="27"/>
      <c r="O10" s="27"/>
      <c r="P10" s="27"/>
      <c r="Q10" s="27"/>
      <c r="R10" s="27"/>
      <c r="S10" s="27"/>
      <c r="T10" s="27"/>
      <c r="U10" s="26"/>
    </row>
    <row r="11" spans="2:21" x14ac:dyDescent="0.25">
      <c r="B11" s="25"/>
      <c r="C11" s="27"/>
      <c r="D11" s="27"/>
      <c r="E11" s="27"/>
      <c r="F11" s="27"/>
      <c r="G11" s="27"/>
      <c r="H11" s="27"/>
      <c r="I11" s="27"/>
      <c r="J11" s="27" t="s">
        <v>10</v>
      </c>
      <c r="K11" s="27" t="s">
        <v>9</v>
      </c>
      <c r="L11" s="27"/>
      <c r="M11" s="27"/>
      <c r="N11" s="27"/>
      <c r="O11" s="27"/>
      <c r="P11" s="27"/>
      <c r="Q11" s="27"/>
      <c r="R11" s="27"/>
      <c r="S11" s="27"/>
      <c r="T11" s="27"/>
      <c r="U11" s="26"/>
    </row>
    <row r="12" spans="2:21" x14ac:dyDescent="0.25">
      <c r="B12" s="25"/>
      <c r="C12" s="27"/>
      <c r="D12" s="27"/>
      <c r="E12" s="27"/>
      <c r="F12" s="27"/>
      <c r="G12" s="27"/>
      <c r="H12" s="27"/>
      <c r="I12" s="27" t="str">
        <f>+Inicio!C5</f>
        <v>POLÍTICA SERVICIO AL CIUDADANO</v>
      </c>
      <c r="J12" s="27">
        <v>100</v>
      </c>
      <c r="K12" s="28">
        <f>+Autodiagnóstico!G6</f>
        <v>90.490566037735846</v>
      </c>
      <c r="L12" s="27"/>
      <c r="M12" s="27"/>
      <c r="N12" s="27"/>
      <c r="O12" s="27"/>
      <c r="P12" s="27"/>
      <c r="Q12" s="27"/>
      <c r="R12" s="27"/>
      <c r="S12" s="27"/>
      <c r="T12" s="27"/>
      <c r="U12" s="26"/>
    </row>
    <row r="13" spans="2:21" x14ac:dyDescent="0.25">
      <c r="B13" s="25"/>
      <c r="C13" s="27"/>
      <c r="D13" s="27"/>
      <c r="E13" s="27"/>
      <c r="F13" s="27"/>
      <c r="G13" s="27"/>
      <c r="H13" s="27"/>
      <c r="I13" s="27"/>
      <c r="K13" s="27"/>
      <c r="L13" s="27"/>
      <c r="M13" s="27"/>
      <c r="N13" s="27"/>
      <c r="O13" s="27"/>
      <c r="P13" s="27"/>
      <c r="Q13" s="27"/>
      <c r="R13" s="27"/>
      <c r="S13" s="27"/>
      <c r="T13" s="27"/>
      <c r="U13" s="26"/>
    </row>
    <row r="14" spans="2:21" x14ac:dyDescent="0.25">
      <c r="B14" s="25"/>
      <c r="C14" s="27"/>
      <c r="D14" s="27"/>
      <c r="E14" s="27"/>
      <c r="F14" s="27"/>
      <c r="G14" s="27"/>
      <c r="H14" s="27"/>
      <c r="I14" s="27"/>
      <c r="J14" s="27"/>
      <c r="K14" s="27"/>
      <c r="L14" s="27"/>
      <c r="M14" s="27"/>
      <c r="N14" s="27"/>
      <c r="O14" s="27"/>
      <c r="P14" s="27"/>
      <c r="Q14" s="27"/>
      <c r="R14" s="27"/>
      <c r="S14" s="27"/>
      <c r="T14" s="27"/>
      <c r="U14" s="26"/>
    </row>
    <row r="15" spans="2:21" x14ac:dyDescent="0.25">
      <c r="B15" s="25"/>
      <c r="C15" s="27"/>
      <c r="D15" s="27"/>
      <c r="E15" s="27"/>
      <c r="F15" s="27"/>
      <c r="G15" s="27"/>
      <c r="H15" s="27"/>
      <c r="I15" s="27"/>
      <c r="J15" s="27"/>
      <c r="K15" s="27"/>
      <c r="L15" s="27"/>
      <c r="M15" s="27"/>
      <c r="N15" s="27"/>
      <c r="O15" s="27"/>
      <c r="P15" s="27"/>
      <c r="Q15" s="27"/>
      <c r="R15" s="27"/>
      <c r="S15" s="27"/>
      <c r="T15" s="27"/>
      <c r="U15" s="26"/>
    </row>
    <row r="16" spans="2:21" x14ac:dyDescent="0.25">
      <c r="B16" s="25"/>
      <c r="C16" s="27"/>
      <c r="D16" s="27"/>
      <c r="E16" s="27"/>
      <c r="F16" s="27"/>
      <c r="G16" s="27"/>
      <c r="H16" s="27"/>
      <c r="I16" s="27"/>
      <c r="J16" s="27"/>
      <c r="K16" s="27"/>
      <c r="L16" s="27"/>
      <c r="M16" s="27"/>
      <c r="N16" s="27"/>
      <c r="O16" s="27"/>
      <c r="P16" s="27"/>
      <c r="Q16" s="27"/>
      <c r="R16" s="27"/>
      <c r="S16" s="27"/>
      <c r="T16" s="27"/>
      <c r="U16" s="26"/>
    </row>
    <row r="17" spans="2:21" x14ac:dyDescent="0.25">
      <c r="B17" s="25"/>
      <c r="C17" s="27"/>
      <c r="D17" s="27"/>
      <c r="E17" s="27"/>
      <c r="F17" s="27"/>
      <c r="G17" s="27"/>
      <c r="H17" s="27"/>
      <c r="I17" s="27"/>
      <c r="J17" s="27"/>
      <c r="K17" s="27"/>
      <c r="L17" s="27"/>
      <c r="M17" s="27"/>
      <c r="N17" s="27"/>
      <c r="O17" s="27"/>
      <c r="P17" s="27"/>
      <c r="Q17" s="27"/>
      <c r="R17" s="27"/>
      <c r="S17" s="27"/>
      <c r="T17" s="27"/>
      <c r="U17" s="26"/>
    </row>
    <row r="18" spans="2:21" x14ac:dyDescent="0.25">
      <c r="B18" s="25"/>
      <c r="C18" s="27"/>
      <c r="D18" s="27"/>
      <c r="E18" s="27"/>
      <c r="F18" s="27"/>
      <c r="G18" s="27"/>
      <c r="H18" s="27"/>
      <c r="I18" s="27"/>
      <c r="J18" s="27"/>
      <c r="K18" s="27"/>
      <c r="L18" s="27"/>
      <c r="M18" s="27"/>
      <c r="N18" s="27"/>
      <c r="O18" s="27"/>
      <c r="P18" s="27"/>
      <c r="Q18" s="27"/>
      <c r="R18" s="27"/>
      <c r="S18" s="27"/>
      <c r="T18" s="27"/>
      <c r="U18" s="26"/>
    </row>
    <row r="19" spans="2:21" x14ac:dyDescent="0.25">
      <c r="B19" s="25"/>
      <c r="C19" s="27"/>
      <c r="D19" s="27"/>
      <c r="E19" s="27"/>
      <c r="F19" s="27"/>
      <c r="G19" s="27"/>
      <c r="H19" s="27"/>
      <c r="I19" s="27"/>
      <c r="J19" s="27"/>
      <c r="K19" s="27"/>
      <c r="L19" s="27"/>
      <c r="M19" s="27"/>
      <c r="N19" s="27"/>
      <c r="O19" s="27"/>
      <c r="P19" s="27"/>
      <c r="Q19" s="27"/>
      <c r="R19" s="27"/>
      <c r="S19" s="27"/>
      <c r="T19" s="27"/>
      <c r="U19" s="26"/>
    </row>
    <row r="20" spans="2:21" x14ac:dyDescent="0.25">
      <c r="B20" s="25"/>
      <c r="C20" s="27"/>
      <c r="D20" s="27"/>
      <c r="E20" s="27"/>
      <c r="F20" s="27"/>
      <c r="G20" s="27"/>
      <c r="H20" s="27"/>
      <c r="I20" s="27"/>
      <c r="J20" s="27"/>
      <c r="K20" s="27"/>
      <c r="L20" s="27"/>
      <c r="M20" s="27"/>
      <c r="N20" s="27"/>
      <c r="O20" s="27"/>
      <c r="P20" s="27"/>
      <c r="Q20" s="27"/>
      <c r="R20" s="27"/>
      <c r="S20" s="27"/>
      <c r="T20" s="27"/>
      <c r="U20" s="26"/>
    </row>
    <row r="21" spans="2:21" x14ac:dyDescent="0.25">
      <c r="B21" s="25"/>
      <c r="C21" s="27"/>
      <c r="D21" s="27"/>
      <c r="E21" s="27"/>
      <c r="F21" s="27"/>
      <c r="G21" s="27"/>
      <c r="H21" s="27"/>
      <c r="I21" s="27"/>
      <c r="J21" s="27"/>
      <c r="K21" s="27"/>
      <c r="L21" s="27"/>
      <c r="M21" s="27"/>
      <c r="N21" s="27"/>
      <c r="O21" s="27"/>
      <c r="P21" s="27"/>
      <c r="Q21" s="27"/>
      <c r="R21" s="27"/>
      <c r="S21" s="27"/>
      <c r="T21" s="27"/>
      <c r="U21" s="26"/>
    </row>
    <row r="22" spans="2:21" x14ac:dyDescent="0.25">
      <c r="B22" s="25"/>
      <c r="C22" s="27"/>
      <c r="D22" s="27"/>
      <c r="E22" s="27"/>
      <c r="F22" s="27"/>
      <c r="G22" s="27"/>
      <c r="H22" s="27"/>
      <c r="I22" s="27"/>
      <c r="J22" s="27"/>
      <c r="K22" s="27"/>
      <c r="L22" s="27"/>
      <c r="M22" s="27"/>
      <c r="N22" s="27"/>
      <c r="O22" s="27"/>
      <c r="P22" s="27"/>
      <c r="Q22" s="27"/>
      <c r="R22" s="27"/>
      <c r="S22" s="27"/>
      <c r="T22" s="27"/>
      <c r="U22" s="26"/>
    </row>
    <row r="23" spans="2:21" x14ac:dyDescent="0.25">
      <c r="B23" s="25"/>
      <c r="C23" s="27"/>
      <c r="D23" s="27"/>
      <c r="E23" s="27"/>
      <c r="F23" s="27"/>
      <c r="G23" s="27"/>
      <c r="H23" s="27"/>
      <c r="I23" s="27"/>
      <c r="J23" s="27"/>
      <c r="K23" s="27"/>
      <c r="L23" s="27"/>
      <c r="M23" s="27"/>
      <c r="N23" s="27"/>
      <c r="O23" s="27"/>
      <c r="P23" s="27"/>
      <c r="Q23" s="27"/>
      <c r="R23" s="27"/>
      <c r="S23" s="27"/>
      <c r="T23" s="27"/>
      <c r="U23" s="26"/>
    </row>
    <row r="24" spans="2:21" x14ac:dyDescent="0.25">
      <c r="B24" s="25"/>
      <c r="C24" s="27"/>
      <c r="D24" s="27"/>
      <c r="E24" s="27"/>
      <c r="F24" s="27"/>
      <c r="G24" s="27"/>
      <c r="H24" s="27"/>
      <c r="I24" s="27"/>
      <c r="J24" s="27"/>
      <c r="K24" s="27"/>
      <c r="L24" s="27"/>
      <c r="M24" s="27"/>
      <c r="N24" s="27"/>
      <c r="O24" s="27"/>
      <c r="P24" s="27"/>
      <c r="Q24" s="27"/>
      <c r="R24" s="27"/>
      <c r="S24" s="27"/>
      <c r="T24" s="27"/>
      <c r="U24" s="26"/>
    </row>
    <row r="25" spans="2:21" x14ac:dyDescent="0.25">
      <c r="B25" s="25"/>
      <c r="C25" s="27"/>
      <c r="D25" s="27"/>
      <c r="E25" s="27"/>
      <c r="F25" s="27"/>
      <c r="G25" s="27"/>
      <c r="H25" s="27"/>
      <c r="I25" s="27"/>
      <c r="J25" s="27"/>
      <c r="K25" s="27"/>
      <c r="L25" s="27"/>
      <c r="M25" s="27"/>
      <c r="N25" s="27"/>
      <c r="O25" s="27"/>
      <c r="P25" s="27"/>
      <c r="Q25" s="27"/>
      <c r="R25" s="27"/>
      <c r="S25" s="27"/>
      <c r="T25" s="27"/>
      <c r="U25" s="26"/>
    </row>
    <row r="26" spans="2:21" x14ac:dyDescent="0.25">
      <c r="B26" s="25"/>
      <c r="C26" s="27"/>
      <c r="D26" s="27"/>
      <c r="E26" s="27"/>
      <c r="F26" s="27"/>
      <c r="G26" s="27"/>
      <c r="H26" s="27"/>
      <c r="I26" s="27"/>
      <c r="J26" s="27"/>
      <c r="K26" s="27"/>
      <c r="L26" s="27"/>
      <c r="M26" s="27"/>
      <c r="N26" s="27"/>
      <c r="O26" s="27"/>
      <c r="P26" s="27"/>
      <c r="Q26" s="27"/>
      <c r="R26" s="27"/>
      <c r="S26" s="27"/>
      <c r="T26" s="27"/>
      <c r="U26" s="26"/>
    </row>
    <row r="27" spans="2:21" x14ac:dyDescent="0.25">
      <c r="B27" s="25"/>
      <c r="C27" s="27"/>
      <c r="D27" s="27"/>
      <c r="E27" s="27"/>
      <c r="F27" s="27"/>
      <c r="G27" s="27"/>
      <c r="H27" s="27"/>
      <c r="I27" s="27"/>
      <c r="J27" s="27"/>
      <c r="K27" s="27"/>
      <c r="L27" s="27"/>
      <c r="M27" s="27"/>
      <c r="N27" s="27"/>
      <c r="O27" s="27"/>
      <c r="P27" s="27"/>
      <c r="Q27" s="27"/>
      <c r="R27" s="27"/>
      <c r="S27" s="27"/>
      <c r="T27" s="27"/>
      <c r="U27" s="26"/>
    </row>
    <row r="28" spans="2:21" ht="18" customHeight="1" x14ac:dyDescent="0.3">
      <c r="B28" s="25"/>
      <c r="C28" s="158" t="s">
        <v>112</v>
      </c>
      <c r="D28" s="59"/>
      <c r="E28" s="60"/>
      <c r="F28" s="60"/>
      <c r="G28" s="60"/>
      <c r="H28" s="60"/>
      <c r="I28" s="59"/>
      <c r="J28" s="59"/>
      <c r="K28" s="59"/>
      <c r="L28" s="60"/>
      <c r="M28" s="60"/>
      <c r="N28" s="60"/>
      <c r="O28" s="60"/>
      <c r="P28" s="60"/>
      <c r="Q28" s="60"/>
      <c r="R28" s="60"/>
      <c r="S28" s="60"/>
      <c r="T28" s="60"/>
      <c r="U28" s="26"/>
    </row>
    <row r="29" spans="2:21" x14ac:dyDescent="0.25">
      <c r="B29" s="25"/>
      <c r="C29" s="27"/>
      <c r="D29" s="27"/>
      <c r="E29" s="27"/>
      <c r="F29" s="27"/>
      <c r="G29" s="27"/>
      <c r="H29" s="27"/>
      <c r="I29" s="27"/>
      <c r="J29" s="27"/>
      <c r="O29" s="27"/>
      <c r="P29" s="27"/>
      <c r="Q29" s="27"/>
      <c r="R29" s="27"/>
      <c r="S29" s="27"/>
      <c r="T29" s="27"/>
      <c r="U29" s="26"/>
    </row>
    <row r="30" spans="2:21" x14ac:dyDescent="0.25">
      <c r="B30" s="25"/>
      <c r="G30" s="27"/>
      <c r="H30" s="27"/>
      <c r="K30" s="242"/>
      <c r="L30" s="242"/>
      <c r="M30" s="242"/>
      <c r="N30" s="242"/>
      <c r="O30" s="27"/>
      <c r="P30" s="27"/>
      <c r="Q30" s="27"/>
      <c r="R30" s="27"/>
      <c r="S30" s="27"/>
      <c r="T30" s="27"/>
      <c r="U30" s="26"/>
    </row>
    <row r="31" spans="2:21" x14ac:dyDescent="0.25">
      <c r="B31" s="25"/>
      <c r="I31" s="243"/>
      <c r="J31" s="243"/>
      <c r="K31" s="243"/>
      <c r="L31" s="243"/>
      <c r="M31" s="243"/>
      <c r="N31" s="243"/>
      <c r="O31" s="243"/>
      <c r="P31" s="243"/>
      <c r="Q31" s="27"/>
      <c r="R31" s="27"/>
      <c r="S31" s="27"/>
      <c r="T31" s="27"/>
      <c r="U31" s="26"/>
    </row>
    <row r="32" spans="2:21" x14ac:dyDescent="0.25">
      <c r="B32" s="25"/>
      <c r="C32" s="27"/>
      <c r="D32" s="27"/>
      <c r="E32" s="27"/>
      <c r="F32" s="27"/>
      <c r="G32" s="27"/>
      <c r="H32" s="27"/>
      <c r="I32" s="27"/>
      <c r="J32" s="27"/>
      <c r="K32" s="27"/>
      <c r="L32" s="27"/>
      <c r="M32" s="27"/>
      <c r="N32" s="27"/>
      <c r="O32" s="27"/>
      <c r="P32" s="27"/>
      <c r="Q32" s="27"/>
      <c r="R32" s="27"/>
      <c r="S32" s="27"/>
      <c r="T32" s="27"/>
      <c r="U32" s="26"/>
    </row>
    <row r="33" spans="2:21" x14ac:dyDescent="0.25">
      <c r="B33" s="25"/>
      <c r="G33" s="27"/>
      <c r="H33" s="27"/>
      <c r="L33" s="27"/>
      <c r="P33" s="27"/>
      <c r="Q33" s="27"/>
      <c r="R33" s="27"/>
      <c r="S33" s="27"/>
      <c r="T33" s="27"/>
      <c r="U33" s="26"/>
    </row>
    <row r="34" spans="2:21" x14ac:dyDescent="0.25">
      <c r="B34" s="25"/>
      <c r="G34" s="27"/>
      <c r="H34" s="27"/>
      <c r="J34" s="27" t="s">
        <v>30</v>
      </c>
      <c r="K34" s="24" t="s">
        <v>10</v>
      </c>
      <c r="L34" s="27" t="s">
        <v>9</v>
      </c>
      <c r="P34" s="27"/>
      <c r="Q34" s="27"/>
      <c r="R34" s="27"/>
      <c r="S34" s="27"/>
      <c r="T34" s="27"/>
      <c r="U34" s="26"/>
    </row>
    <row r="35" spans="2:21" x14ac:dyDescent="0.25">
      <c r="B35" s="25"/>
      <c r="G35" s="27"/>
      <c r="H35" s="27"/>
      <c r="J35" s="27" t="str">
        <f>+Autodiagnóstico!E10</f>
        <v xml:space="preserve">Caracterización usuarios y medición de percepción </v>
      </c>
      <c r="K35" s="24">
        <v>100</v>
      </c>
      <c r="L35" s="101">
        <f>+Autodiagnóstico!F10</f>
        <v>76.666666666666671</v>
      </c>
      <c r="P35" s="27"/>
      <c r="Q35" s="27"/>
      <c r="R35" s="27"/>
      <c r="S35" s="27"/>
      <c r="T35" s="27"/>
      <c r="U35" s="26"/>
    </row>
    <row r="36" spans="2:21" x14ac:dyDescent="0.25">
      <c r="B36" s="25"/>
      <c r="G36" s="27"/>
      <c r="H36" s="27"/>
      <c r="J36" s="27" t="str">
        <f>+Autodiagnóstico!E13</f>
        <v>Formalidad de la dependencia o área</v>
      </c>
      <c r="K36" s="24">
        <v>100</v>
      </c>
      <c r="L36" s="101">
        <f>+Autodiagnóstico!F13</f>
        <v>100</v>
      </c>
      <c r="M36" s="27"/>
      <c r="N36" s="27"/>
      <c r="O36" s="27"/>
      <c r="P36" s="27"/>
      <c r="Q36" s="27"/>
      <c r="R36" s="27"/>
      <c r="S36" s="27"/>
      <c r="T36" s="27"/>
      <c r="U36" s="26"/>
    </row>
    <row r="37" spans="2:21" x14ac:dyDescent="0.25">
      <c r="B37" s="25"/>
      <c r="E37" s="27"/>
      <c r="F37" s="27"/>
      <c r="G37" s="27"/>
      <c r="H37" s="27"/>
      <c r="I37" s="27"/>
      <c r="J37" s="27" t="str">
        <f>+Autodiagnóstico!E17</f>
        <v xml:space="preserve">Procesos </v>
      </c>
      <c r="K37" s="24">
        <v>100</v>
      </c>
      <c r="L37" s="101">
        <f>+Autodiagnóstico!F17</f>
        <v>92.5</v>
      </c>
      <c r="M37" s="27"/>
      <c r="N37" s="27"/>
      <c r="O37" s="27"/>
      <c r="P37" s="27"/>
      <c r="Q37" s="27"/>
      <c r="R37" s="27"/>
      <c r="S37" s="27"/>
      <c r="T37" s="27"/>
      <c r="U37" s="26"/>
    </row>
    <row r="38" spans="2:21" x14ac:dyDescent="0.25">
      <c r="B38" s="25"/>
      <c r="C38" s="27"/>
      <c r="D38" s="27"/>
      <c r="E38" s="27"/>
      <c r="F38" s="27"/>
      <c r="G38" s="27"/>
      <c r="H38" s="27"/>
      <c r="I38" s="27"/>
      <c r="J38" s="27" t="str">
        <f>+Autodiagnóstico!E19</f>
        <v xml:space="preserve">Atención incluyente y accesibilidad </v>
      </c>
      <c r="K38" s="24">
        <v>100</v>
      </c>
      <c r="L38" s="101">
        <f>+Autodiagnóstico!F19</f>
        <v>86</v>
      </c>
      <c r="M38" s="27"/>
      <c r="N38" s="27"/>
      <c r="O38" s="27"/>
      <c r="P38" s="27"/>
      <c r="Q38" s="27"/>
      <c r="R38" s="27"/>
      <c r="S38" s="27"/>
      <c r="T38" s="27"/>
      <c r="U38" s="26"/>
    </row>
    <row r="39" spans="2:21" x14ac:dyDescent="0.25">
      <c r="B39" s="25"/>
      <c r="C39" s="27"/>
      <c r="D39" s="27"/>
      <c r="E39" s="27"/>
      <c r="F39" s="27"/>
      <c r="G39" s="27"/>
      <c r="H39" s="27"/>
      <c r="I39" s="27"/>
      <c r="J39" s="27" t="str">
        <f>+Autodiagnóstico!E24</f>
        <v>Sistemas de información</v>
      </c>
      <c r="K39" s="24">
        <v>100</v>
      </c>
      <c r="L39" s="101">
        <f>+Autodiagnóstico!F24</f>
        <v>95</v>
      </c>
      <c r="M39" s="27"/>
      <c r="N39" s="27"/>
      <c r="O39" s="27"/>
      <c r="P39" s="27"/>
      <c r="Q39" s="27"/>
      <c r="R39" s="27"/>
      <c r="S39" s="27"/>
      <c r="T39" s="27"/>
      <c r="U39" s="26"/>
    </row>
    <row r="40" spans="2:21" x14ac:dyDescent="0.25">
      <c r="B40" s="25"/>
      <c r="C40" s="27"/>
      <c r="D40" s="27"/>
      <c r="E40" s="27"/>
      <c r="F40" s="27"/>
      <c r="G40" s="27"/>
      <c r="H40" s="27"/>
      <c r="I40" s="27"/>
      <c r="J40" s="27" t="str">
        <f>+Autodiagnóstico!E28</f>
        <v>Publicación de información</v>
      </c>
      <c r="K40" s="24">
        <v>100</v>
      </c>
      <c r="L40" s="101">
        <f>+Autodiagnóstico!F28</f>
        <v>100</v>
      </c>
      <c r="M40" s="27"/>
      <c r="N40" s="27"/>
      <c r="O40" s="27"/>
      <c r="P40" s="27"/>
      <c r="Q40" s="27"/>
      <c r="R40" s="27"/>
      <c r="S40" s="27"/>
      <c r="T40" s="27"/>
      <c r="U40" s="26"/>
    </row>
    <row r="41" spans="2:21" x14ac:dyDescent="0.25">
      <c r="B41" s="25"/>
      <c r="C41" s="27"/>
      <c r="D41" s="27"/>
      <c r="E41" s="27"/>
      <c r="F41" s="27"/>
      <c r="G41" s="27"/>
      <c r="H41" s="27"/>
      <c r="I41" s="27"/>
      <c r="J41" s="27" t="str">
        <f>+Autodiagnóstico!E32</f>
        <v>Canales de atención</v>
      </c>
      <c r="K41" s="24">
        <v>100</v>
      </c>
      <c r="L41" s="101">
        <f>+Autodiagnóstico!F32</f>
        <v>98.571428571428569</v>
      </c>
      <c r="M41" s="27"/>
      <c r="N41" s="27"/>
      <c r="O41" s="27"/>
      <c r="P41" s="27"/>
      <c r="Q41" s="27"/>
      <c r="R41" s="27"/>
      <c r="S41" s="27"/>
      <c r="T41" s="27"/>
      <c r="U41" s="26"/>
    </row>
    <row r="42" spans="2:21" x14ac:dyDescent="0.25">
      <c r="B42" s="25"/>
      <c r="C42" s="27"/>
      <c r="D42" s="27"/>
      <c r="E42" s="27"/>
      <c r="F42" s="27"/>
      <c r="G42" s="27"/>
      <c r="H42" s="27"/>
      <c r="I42" s="27"/>
      <c r="J42" s="27" t="str">
        <f>+Autodiagnóstico!E39</f>
        <v xml:space="preserve">Protección de datos personales </v>
      </c>
      <c r="K42" s="24">
        <v>100</v>
      </c>
      <c r="L42" s="101">
        <f>+Autodiagnóstico!F39</f>
        <v>100</v>
      </c>
      <c r="M42" s="27"/>
      <c r="N42" s="27"/>
      <c r="O42" s="27"/>
      <c r="P42" s="27"/>
      <c r="Q42" s="27"/>
      <c r="R42" s="27"/>
      <c r="S42" s="27"/>
      <c r="T42" s="27"/>
      <c r="U42" s="26"/>
    </row>
    <row r="43" spans="2:21" x14ac:dyDescent="0.25">
      <c r="B43" s="25"/>
      <c r="C43" s="27"/>
      <c r="D43" s="27"/>
      <c r="E43" s="27"/>
      <c r="F43" s="27"/>
      <c r="G43" s="27"/>
      <c r="H43" s="27"/>
      <c r="I43" s="27"/>
      <c r="J43" s="27" t="str">
        <f>+Autodiagnóstico!E45</f>
        <v xml:space="preserve">Gestión de PQRSD </v>
      </c>
      <c r="K43" s="24">
        <v>100</v>
      </c>
      <c r="L43" s="101">
        <f>+Autodiagnóstico!F45</f>
        <v>77.818181818181813</v>
      </c>
      <c r="M43" s="27"/>
      <c r="N43" s="27"/>
      <c r="O43" s="27"/>
      <c r="P43" s="27"/>
      <c r="Q43" s="27"/>
      <c r="R43" s="27"/>
      <c r="S43" s="27"/>
      <c r="T43" s="27"/>
      <c r="U43" s="26"/>
    </row>
    <row r="44" spans="2:21" x14ac:dyDescent="0.25">
      <c r="B44" s="25"/>
      <c r="C44" s="27"/>
      <c r="D44" s="27"/>
      <c r="E44" s="27"/>
      <c r="F44" s="27"/>
      <c r="G44" s="27"/>
      <c r="H44" s="27"/>
      <c r="I44" s="27"/>
      <c r="J44" s="27" t="str">
        <f>+Autodiagnóstico!E56</f>
        <v xml:space="preserve">Gestión del talento humano </v>
      </c>
      <c r="K44" s="24">
        <v>100</v>
      </c>
      <c r="L44" s="101">
        <f>+Autodiagnóstico!F56</f>
        <v>100</v>
      </c>
      <c r="M44" s="27"/>
      <c r="N44" s="27"/>
      <c r="O44" s="27"/>
      <c r="P44" s="27"/>
      <c r="Q44" s="27"/>
      <c r="R44" s="27"/>
      <c r="S44" s="27"/>
      <c r="T44" s="27"/>
      <c r="U44" s="26"/>
    </row>
    <row r="45" spans="2:21" x14ac:dyDescent="0.25">
      <c r="B45" s="25"/>
      <c r="C45" s="27"/>
      <c r="D45" s="27"/>
      <c r="E45" s="27"/>
      <c r="F45" s="27"/>
      <c r="G45" s="27"/>
      <c r="H45" s="27"/>
      <c r="I45" s="27"/>
      <c r="J45" s="27" t="str">
        <f>+Autodiagnóstico!E58</f>
        <v>Control</v>
      </c>
      <c r="K45" s="24">
        <v>100</v>
      </c>
      <c r="L45" s="101">
        <f>+Autodiagnóstico!F58</f>
        <v>100</v>
      </c>
      <c r="M45" s="27"/>
      <c r="N45" s="27"/>
      <c r="O45" s="27"/>
      <c r="P45" s="27"/>
      <c r="Q45" s="27"/>
      <c r="R45" s="27"/>
      <c r="S45" s="27"/>
      <c r="T45" s="27"/>
      <c r="U45" s="26"/>
    </row>
    <row r="46" spans="2:21" x14ac:dyDescent="0.25">
      <c r="B46" s="25"/>
      <c r="C46" s="27"/>
      <c r="D46" s="27"/>
      <c r="E46" s="27"/>
      <c r="F46" s="27"/>
      <c r="G46" s="27"/>
      <c r="H46" s="27"/>
      <c r="I46" s="27"/>
      <c r="J46" s="27" t="str">
        <f>+Autodiagnóstico!E60</f>
        <v>Buenas prácticas</v>
      </c>
      <c r="K46" s="27">
        <v>100</v>
      </c>
      <c r="L46" s="101">
        <f>+Autodiagnóstico!F60</f>
        <v>75</v>
      </c>
      <c r="M46" s="27"/>
      <c r="N46" s="27"/>
      <c r="O46" s="27"/>
      <c r="P46" s="27"/>
      <c r="Q46" s="27"/>
      <c r="R46" s="27"/>
      <c r="S46" s="27"/>
      <c r="T46" s="27"/>
      <c r="U46" s="26"/>
    </row>
    <row r="47" spans="2:21" x14ac:dyDescent="0.25">
      <c r="B47" s="25"/>
      <c r="C47" s="27"/>
      <c r="D47" s="27"/>
      <c r="E47" s="27"/>
      <c r="F47" s="27"/>
      <c r="G47" s="27"/>
      <c r="H47" s="27"/>
      <c r="I47" s="27"/>
      <c r="J47" s="27"/>
      <c r="K47" s="27"/>
      <c r="L47" s="27"/>
      <c r="M47" s="27"/>
      <c r="N47" s="27"/>
      <c r="O47" s="27"/>
      <c r="P47" s="27"/>
      <c r="Q47" s="27"/>
      <c r="R47" s="27"/>
      <c r="S47" s="27"/>
      <c r="T47" s="27"/>
      <c r="U47" s="26"/>
    </row>
    <row r="48" spans="2:21" x14ac:dyDescent="0.25">
      <c r="B48" s="25"/>
      <c r="C48" s="27"/>
      <c r="D48" s="27"/>
      <c r="E48" s="27"/>
      <c r="F48" s="27"/>
      <c r="G48" s="27"/>
      <c r="H48" s="27"/>
      <c r="I48" s="27"/>
      <c r="J48" s="27"/>
      <c r="K48" s="27"/>
      <c r="L48" s="27"/>
      <c r="M48" s="27"/>
      <c r="N48" s="27"/>
      <c r="O48" s="27"/>
      <c r="P48" s="27"/>
      <c r="Q48" s="27"/>
      <c r="R48" s="27"/>
      <c r="S48" s="27"/>
      <c r="T48" s="27"/>
      <c r="U48" s="26"/>
    </row>
    <row r="49" spans="2:21" x14ac:dyDescent="0.25">
      <c r="B49" s="25"/>
      <c r="C49" s="27"/>
      <c r="D49" s="27"/>
      <c r="E49" s="27"/>
      <c r="F49" s="27"/>
      <c r="G49" s="27"/>
      <c r="H49" s="27"/>
      <c r="I49" s="27"/>
      <c r="J49" s="27"/>
      <c r="K49" s="27"/>
      <c r="L49" s="27"/>
      <c r="M49" s="27"/>
      <c r="N49" s="27"/>
      <c r="O49" s="27"/>
      <c r="P49" s="27"/>
      <c r="Q49" s="27"/>
      <c r="R49" s="27"/>
      <c r="S49" s="27"/>
      <c r="T49" s="27"/>
      <c r="U49" s="26"/>
    </row>
    <row r="50" spans="2:21" x14ac:dyDescent="0.25">
      <c r="B50" s="25"/>
      <c r="C50" s="27"/>
      <c r="D50" s="27"/>
      <c r="E50" s="27"/>
      <c r="F50" s="27"/>
      <c r="G50" s="27"/>
      <c r="H50" s="27"/>
      <c r="I50" s="27"/>
      <c r="J50" s="27"/>
      <c r="K50" s="27"/>
      <c r="L50" s="27"/>
      <c r="M50" s="27"/>
      <c r="N50" s="27"/>
      <c r="O50" s="27"/>
      <c r="P50" s="27"/>
      <c r="Q50" s="27"/>
      <c r="R50" s="27"/>
      <c r="S50" s="27"/>
      <c r="T50" s="27"/>
      <c r="U50" s="26"/>
    </row>
    <row r="51" spans="2:21" x14ac:dyDescent="0.25">
      <c r="B51" s="25"/>
      <c r="C51" s="27"/>
      <c r="D51" s="27"/>
      <c r="E51" s="27"/>
      <c r="F51" s="27"/>
      <c r="G51" s="27"/>
      <c r="H51" s="27"/>
      <c r="I51" s="27"/>
      <c r="J51" s="27"/>
      <c r="K51" s="27"/>
      <c r="L51" s="27"/>
      <c r="M51" s="27"/>
      <c r="N51" s="27"/>
      <c r="O51" s="27"/>
      <c r="P51" s="27"/>
      <c r="Q51" s="27"/>
      <c r="R51" s="27"/>
      <c r="S51" s="27"/>
      <c r="T51" s="27"/>
      <c r="U51" s="26"/>
    </row>
    <row r="52" spans="2:21" ht="14.4" thickBot="1" x14ac:dyDescent="0.3">
      <c r="B52" s="29"/>
      <c r="C52" s="30"/>
      <c r="D52" s="30"/>
      <c r="E52" s="30"/>
      <c r="F52" s="30"/>
      <c r="G52" s="30"/>
      <c r="H52" s="30"/>
      <c r="I52" s="30"/>
      <c r="J52" s="30"/>
      <c r="K52" s="30"/>
      <c r="L52" s="30"/>
      <c r="M52" s="30"/>
      <c r="N52" s="30"/>
      <c r="O52" s="30"/>
      <c r="P52" s="30"/>
      <c r="Q52" s="30"/>
      <c r="R52" s="30"/>
      <c r="S52" s="30"/>
      <c r="T52" s="30"/>
      <c r="U52" s="31"/>
    </row>
    <row r="53" spans="2:21" x14ac:dyDescent="0.25"/>
    <row r="54" spans="2:21" x14ac:dyDescent="0.25"/>
    <row r="55" spans="2:21" x14ac:dyDescent="0.25"/>
    <row r="56" spans="2:21" x14ac:dyDescent="0.25">
      <c r="C56" s="32"/>
      <c r="D56" s="33"/>
      <c r="E56" s="33"/>
      <c r="F56" s="33"/>
      <c r="O56" s="34"/>
      <c r="P56" s="35"/>
    </row>
    <row r="57" spans="2:21" x14ac:dyDescent="0.25">
      <c r="O57" s="34"/>
      <c r="P57" s="35"/>
    </row>
    <row r="58" spans="2:21" x14ac:dyDescent="0.25">
      <c r="O58" s="34"/>
      <c r="P58" s="35"/>
    </row>
    <row r="59" spans="2:21" x14ac:dyDescent="0.25"/>
    <row r="60" spans="2:21" ht="17.399999999999999" x14ac:dyDescent="0.3">
      <c r="K60" s="241" t="s">
        <v>28</v>
      </c>
      <c r="L60" s="241"/>
    </row>
    <row r="61" spans="2:21" x14ac:dyDescent="0.25"/>
  </sheetData>
  <mergeCells count="4">
    <mergeCell ref="K60:L60"/>
    <mergeCell ref="C3:T3"/>
    <mergeCell ref="K30:N30"/>
    <mergeCell ref="I31:P3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107"/>
  <sheetViews>
    <sheetView showGridLines="0" zoomScale="85" zoomScaleNormal="85" zoomScalePageLayoutView="80" workbookViewId="0">
      <selection activeCell="C3" sqref="C3:M3"/>
    </sheetView>
  </sheetViews>
  <sheetFormatPr baseColWidth="10" defaultColWidth="0" defaultRowHeight="13.8" zeroHeight="1" x14ac:dyDescent="0.3"/>
  <cols>
    <col min="1" max="1" width="1.6640625" style="106" customWidth="1"/>
    <col min="2" max="2" width="1.44140625" style="150" customWidth="1"/>
    <col min="3" max="3" width="19.44140625" style="151" customWidth="1"/>
    <col min="4" max="4" width="24.33203125" style="151" customWidth="1"/>
    <col min="5" max="5" width="63.88671875" style="151" customWidth="1"/>
    <col min="6" max="6" width="10.33203125" style="152" customWidth="1"/>
    <col min="7" max="7" width="37.88671875" style="106" customWidth="1"/>
    <col min="8" max="8" width="17.6640625" style="106" customWidth="1"/>
    <col min="9" max="9" width="30" style="152" customWidth="1"/>
    <col min="10" max="10" width="28.5546875" style="106" customWidth="1"/>
    <col min="11" max="13" width="35.6640625" style="106" customWidth="1"/>
    <col min="14" max="14" width="1.44140625" style="106" customWidth="1"/>
    <col min="15" max="15" width="6.6640625" style="106" customWidth="1"/>
    <col min="16" max="22" width="0" style="106" hidden="1" customWidth="1"/>
    <col min="23" max="16384" width="11.44140625" style="106" hidden="1"/>
  </cols>
  <sheetData>
    <row r="1" spans="2:14" ht="9.75" customHeight="1" thickBot="1" x14ac:dyDescent="0.35"/>
    <row r="2" spans="2:14" ht="93.75" customHeight="1" x14ac:dyDescent="0.3">
      <c r="B2" s="102"/>
      <c r="C2" s="103"/>
      <c r="D2" s="103"/>
      <c r="E2" s="103"/>
      <c r="F2" s="104"/>
      <c r="G2" s="103"/>
      <c r="H2" s="103"/>
      <c r="I2" s="104"/>
      <c r="J2" s="103"/>
      <c r="K2" s="103"/>
      <c r="L2" s="103"/>
      <c r="M2" s="103"/>
      <c r="N2" s="105"/>
    </row>
    <row r="3" spans="2:14" ht="30.75" customHeight="1" x14ac:dyDescent="0.3">
      <c r="B3" s="107"/>
      <c r="C3" s="198" t="s">
        <v>113</v>
      </c>
      <c r="D3" s="199"/>
      <c r="E3" s="199"/>
      <c r="F3" s="199"/>
      <c r="G3" s="199"/>
      <c r="H3" s="199"/>
      <c r="I3" s="199"/>
      <c r="J3" s="199"/>
      <c r="K3" s="199"/>
      <c r="L3" s="199"/>
      <c r="M3" s="199"/>
      <c r="N3" s="108"/>
    </row>
    <row r="4" spans="2:14" ht="12" customHeight="1" thickBot="1" x14ac:dyDescent="0.35">
      <c r="B4" s="107"/>
      <c r="C4" s="109"/>
      <c r="D4" s="109"/>
      <c r="E4" s="109"/>
      <c r="F4" s="110"/>
      <c r="G4" s="109"/>
      <c r="H4" s="109"/>
      <c r="I4" s="110"/>
      <c r="J4" s="109"/>
      <c r="K4" s="109"/>
      <c r="L4" s="109"/>
      <c r="M4" s="109"/>
      <c r="N4" s="108"/>
    </row>
    <row r="5" spans="2:14" ht="32.25" customHeight="1" thickTop="1" x14ac:dyDescent="0.3">
      <c r="B5" s="107"/>
      <c r="C5" s="247" t="s">
        <v>45</v>
      </c>
      <c r="D5" s="249" t="s">
        <v>189</v>
      </c>
      <c r="E5" s="249" t="s">
        <v>3</v>
      </c>
      <c r="F5" s="249" t="s">
        <v>27</v>
      </c>
      <c r="G5" s="259" t="s">
        <v>0</v>
      </c>
      <c r="H5" s="259" t="s">
        <v>1</v>
      </c>
      <c r="I5" s="259" t="s">
        <v>2</v>
      </c>
      <c r="J5" s="257" t="s">
        <v>44</v>
      </c>
      <c r="K5" s="253" t="s">
        <v>41</v>
      </c>
      <c r="L5" s="255" t="s">
        <v>42</v>
      </c>
      <c r="M5" s="251" t="s">
        <v>43</v>
      </c>
      <c r="N5" s="108"/>
    </row>
    <row r="6" spans="2:14" ht="36" customHeight="1" thickBot="1" x14ac:dyDescent="0.35">
      <c r="B6" s="111"/>
      <c r="C6" s="248"/>
      <c r="D6" s="250"/>
      <c r="E6" s="250"/>
      <c r="F6" s="250"/>
      <c r="G6" s="260"/>
      <c r="H6" s="260"/>
      <c r="I6" s="260"/>
      <c r="J6" s="258"/>
      <c r="K6" s="254"/>
      <c r="L6" s="256"/>
      <c r="M6" s="252"/>
      <c r="N6" s="108"/>
    </row>
    <row r="7" spans="2:14" ht="33.75" customHeight="1" x14ac:dyDescent="0.3">
      <c r="B7" s="246"/>
      <c r="C7" s="244" t="s">
        <v>107</v>
      </c>
      <c r="D7" s="261" t="s">
        <v>80</v>
      </c>
      <c r="E7" s="112" t="s">
        <v>81</v>
      </c>
      <c r="F7" s="113">
        <f>+Autodiagnóstico!H10</f>
        <v>60</v>
      </c>
      <c r="G7" s="114" t="s">
        <v>135</v>
      </c>
      <c r="H7" s="115"/>
      <c r="I7" s="116" t="s">
        <v>159</v>
      </c>
      <c r="J7" s="117"/>
      <c r="K7" s="118"/>
      <c r="L7" s="119"/>
      <c r="M7" s="120"/>
      <c r="N7" s="108"/>
    </row>
    <row r="8" spans="2:14" ht="47.25" customHeight="1" x14ac:dyDescent="0.3">
      <c r="B8" s="246"/>
      <c r="C8" s="245"/>
      <c r="D8" s="261"/>
      <c r="E8" s="121" t="s">
        <v>114</v>
      </c>
      <c r="F8" s="122">
        <f>+Autodiagnóstico!H11</f>
        <v>85</v>
      </c>
      <c r="G8" s="123" t="s">
        <v>136</v>
      </c>
      <c r="H8" s="124"/>
      <c r="I8" s="125" t="s">
        <v>161</v>
      </c>
      <c r="J8" s="126"/>
      <c r="K8" s="127"/>
      <c r="L8" s="128"/>
      <c r="M8" s="129"/>
      <c r="N8" s="108"/>
    </row>
    <row r="9" spans="2:14" ht="47.25" customHeight="1" x14ac:dyDescent="0.3">
      <c r="B9" s="246"/>
      <c r="C9" s="245"/>
      <c r="D9" s="261"/>
      <c r="E9" s="130" t="s">
        <v>134</v>
      </c>
      <c r="F9" s="131">
        <f>+Autodiagnóstico!H12</f>
        <v>85</v>
      </c>
      <c r="G9" s="132" t="s">
        <v>136</v>
      </c>
      <c r="H9" s="133"/>
      <c r="I9" s="134" t="s">
        <v>161</v>
      </c>
      <c r="J9" s="135"/>
      <c r="K9" s="136"/>
      <c r="L9" s="137"/>
      <c r="M9" s="138"/>
      <c r="N9" s="108"/>
    </row>
    <row r="10" spans="2:14" ht="47.25" customHeight="1" x14ac:dyDescent="0.3">
      <c r="B10" s="246"/>
      <c r="C10" s="245"/>
      <c r="D10" s="261" t="s">
        <v>110</v>
      </c>
      <c r="E10" s="139" t="s">
        <v>105</v>
      </c>
      <c r="F10" s="113">
        <f>+Autodiagnóstico!H13</f>
        <v>100</v>
      </c>
      <c r="G10" s="114" t="s">
        <v>137</v>
      </c>
      <c r="H10" s="115"/>
      <c r="I10" s="116" t="s">
        <v>166</v>
      </c>
      <c r="J10" s="117"/>
      <c r="K10" s="118"/>
      <c r="L10" s="119"/>
      <c r="M10" s="120"/>
      <c r="N10" s="108"/>
    </row>
    <row r="11" spans="2:14" ht="47.25" customHeight="1" x14ac:dyDescent="0.3">
      <c r="B11" s="246"/>
      <c r="C11" s="245"/>
      <c r="D11" s="261"/>
      <c r="E11" s="140" t="s">
        <v>129</v>
      </c>
      <c r="F11" s="122">
        <f>+Autodiagnóstico!H14</f>
        <v>100</v>
      </c>
      <c r="G11" s="123" t="s">
        <v>137</v>
      </c>
      <c r="H11" s="124"/>
      <c r="I11" s="125" t="s">
        <v>166</v>
      </c>
      <c r="J11" s="126"/>
      <c r="K11" s="127"/>
      <c r="L11" s="128"/>
      <c r="M11" s="129"/>
      <c r="N11" s="108"/>
    </row>
    <row r="12" spans="2:14" ht="47.25" customHeight="1" x14ac:dyDescent="0.3">
      <c r="B12" s="246"/>
      <c r="C12" s="245"/>
      <c r="D12" s="261"/>
      <c r="E12" s="140" t="s">
        <v>128</v>
      </c>
      <c r="F12" s="122">
        <f>+Autodiagnóstico!H15</f>
        <v>100</v>
      </c>
      <c r="G12" s="123" t="s">
        <v>138</v>
      </c>
      <c r="H12" s="124"/>
      <c r="I12" s="125" t="s">
        <v>159</v>
      </c>
      <c r="J12" s="126"/>
      <c r="K12" s="127"/>
      <c r="L12" s="128"/>
      <c r="M12" s="129"/>
      <c r="N12" s="108"/>
    </row>
    <row r="13" spans="2:14" ht="47.25" customHeight="1" x14ac:dyDescent="0.3">
      <c r="B13" s="246"/>
      <c r="C13" s="245"/>
      <c r="D13" s="261"/>
      <c r="E13" s="141" t="s">
        <v>127</v>
      </c>
      <c r="F13" s="131">
        <f>+Autodiagnóstico!H16</f>
        <v>100</v>
      </c>
      <c r="G13" s="132"/>
      <c r="H13" s="133"/>
      <c r="I13" s="134"/>
      <c r="J13" s="135"/>
      <c r="K13" s="136"/>
      <c r="L13" s="137"/>
      <c r="M13" s="138"/>
      <c r="N13" s="108"/>
    </row>
    <row r="14" spans="2:14" ht="47.25" customHeight="1" x14ac:dyDescent="0.3">
      <c r="B14" s="246"/>
      <c r="C14" s="245"/>
      <c r="D14" s="262" t="s">
        <v>83</v>
      </c>
      <c r="E14" s="142" t="s">
        <v>87</v>
      </c>
      <c r="F14" s="113">
        <f>+Autodiagnóstico!H17</f>
        <v>85</v>
      </c>
      <c r="G14" s="114" t="s">
        <v>139</v>
      </c>
      <c r="H14" s="115"/>
      <c r="I14" s="116"/>
      <c r="J14" s="117"/>
      <c r="K14" s="118"/>
      <c r="L14" s="119"/>
      <c r="M14" s="120"/>
      <c r="N14" s="108"/>
    </row>
    <row r="15" spans="2:14" ht="33.75" customHeight="1" x14ac:dyDescent="0.3">
      <c r="B15" s="246"/>
      <c r="C15" s="245"/>
      <c r="D15" s="263"/>
      <c r="E15" s="143" t="str">
        <f>+Autodiagnóstico!G18</f>
        <v>La entidad aplica el procedimiento para las peticiones incompletas</v>
      </c>
      <c r="F15" s="131">
        <f>+Autodiagnóstico!H18</f>
        <v>100</v>
      </c>
      <c r="G15" s="132"/>
      <c r="H15" s="133"/>
      <c r="I15" s="134"/>
      <c r="J15" s="135"/>
      <c r="K15" s="136"/>
      <c r="L15" s="137"/>
      <c r="M15" s="138"/>
      <c r="N15" s="108"/>
    </row>
    <row r="16" spans="2:14" ht="47.25" customHeight="1" x14ac:dyDescent="0.3">
      <c r="B16" s="246"/>
      <c r="C16" s="245"/>
      <c r="D16" s="261" t="s">
        <v>76</v>
      </c>
      <c r="E16" s="139" t="s">
        <v>91</v>
      </c>
      <c r="F16" s="113">
        <f>+Autodiagnóstico!H19</f>
        <v>70</v>
      </c>
      <c r="G16" s="114" t="s">
        <v>140</v>
      </c>
      <c r="H16" s="115"/>
      <c r="I16" s="116" t="s">
        <v>163</v>
      </c>
      <c r="J16" s="117"/>
      <c r="K16" s="118"/>
      <c r="L16" s="119"/>
      <c r="M16" s="120"/>
      <c r="N16" s="108"/>
    </row>
    <row r="17" spans="2:14" ht="47.25" customHeight="1" x14ac:dyDescent="0.3">
      <c r="B17" s="246"/>
      <c r="C17" s="245"/>
      <c r="D17" s="261"/>
      <c r="E17" s="140" t="s">
        <v>132</v>
      </c>
      <c r="F17" s="122">
        <f>+Autodiagnóstico!H20</f>
        <v>70</v>
      </c>
      <c r="G17" s="123" t="s">
        <v>141</v>
      </c>
      <c r="H17" s="124"/>
      <c r="I17" s="125" t="s">
        <v>162</v>
      </c>
      <c r="J17" s="126"/>
      <c r="K17" s="127"/>
      <c r="L17" s="128"/>
      <c r="M17" s="129"/>
      <c r="N17" s="108"/>
    </row>
    <row r="18" spans="2:14" ht="47.25" customHeight="1" x14ac:dyDescent="0.3">
      <c r="B18" s="246"/>
      <c r="C18" s="245"/>
      <c r="D18" s="261"/>
      <c r="E18" s="140" t="s">
        <v>90</v>
      </c>
      <c r="F18" s="122">
        <f>+Autodiagnóstico!H21</f>
        <v>100</v>
      </c>
      <c r="G18" s="123" t="s">
        <v>142</v>
      </c>
      <c r="H18" s="124"/>
      <c r="I18" s="125" t="s">
        <v>164</v>
      </c>
      <c r="J18" s="126"/>
      <c r="K18" s="127"/>
      <c r="L18" s="128"/>
      <c r="M18" s="129"/>
      <c r="N18" s="108"/>
    </row>
    <row r="19" spans="2:14" ht="47.25" customHeight="1" x14ac:dyDescent="0.3">
      <c r="B19" s="246"/>
      <c r="C19" s="245"/>
      <c r="D19" s="261"/>
      <c r="E19" s="140" t="s">
        <v>96</v>
      </c>
      <c r="F19" s="122">
        <f>+Autodiagnóstico!H22</f>
        <v>90</v>
      </c>
      <c r="G19" s="123"/>
      <c r="H19" s="124"/>
      <c r="I19" s="125" t="s">
        <v>167</v>
      </c>
      <c r="J19" s="126"/>
      <c r="K19" s="127"/>
      <c r="L19" s="128"/>
      <c r="M19" s="129"/>
      <c r="N19" s="108"/>
    </row>
    <row r="20" spans="2:14" ht="47.25" customHeight="1" x14ac:dyDescent="0.3">
      <c r="B20" s="246"/>
      <c r="C20" s="245"/>
      <c r="D20" s="261"/>
      <c r="E20" s="141" t="s">
        <v>86</v>
      </c>
      <c r="F20" s="131">
        <f>+Autodiagnóstico!H23</f>
        <v>100</v>
      </c>
      <c r="G20" s="132"/>
      <c r="H20" s="133"/>
      <c r="I20" s="134" t="s">
        <v>165</v>
      </c>
      <c r="J20" s="135"/>
      <c r="K20" s="136"/>
      <c r="L20" s="137"/>
      <c r="M20" s="138"/>
      <c r="N20" s="108"/>
    </row>
    <row r="21" spans="2:14" ht="47.25" customHeight="1" x14ac:dyDescent="0.3">
      <c r="B21" s="246"/>
      <c r="C21" s="245"/>
      <c r="D21" s="261" t="s">
        <v>92</v>
      </c>
      <c r="E21" s="142" t="s">
        <v>85</v>
      </c>
      <c r="F21" s="113">
        <f>+Autodiagnóstico!H24</f>
        <v>100</v>
      </c>
      <c r="G21" s="114"/>
      <c r="H21" s="115"/>
      <c r="I21" s="116" t="s">
        <v>160</v>
      </c>
      <c r="J21" s="117"/>
      <c r="K21" s="118"/>
      <c r="L21" s="119"/>
      <c r="M21" s="120"/>
      <c r="N21" s="108"/>
    </row>
    <row r="22" spans="2:14" ht="283.5" customHeight="1" x14ac:dyDescent="0.3">
      <c r="B22" s="246"/>
      <c r="C22" s="245"/>
      <c r="D22" s="261"/>
      <c r="E22" s="144" t="s">
        <v>126</v>
      </c>
      <c r="F22" s="122">
        <f>+Autodiagnóstico!H25</f>
        <v>80</v>
      </c>
      <c r="G22" s="123"/>
      <c r="H22" s="124"/>
      <c r="I22" s="125" t="s">
        <v>173</v>
      </c>
      <c r="J22" s="126"/>
      <c r="K22" s="127"/>
      <c r="L22" s="128"/>
      <c r="M22" s="129"/>
      <c r="N22" s="108"/>
    </row>
    <row r="23" spans="2:14" ht="47.25" customHeight="1" x14ac:dyDescent="0.3">
      <c r="B23" s="246"/>
      <c r="C23" s="245"/>
      <c r="D23" s="261"/>
      <c r="E23" s="144" t="s">
        <v>108</v>
      </c>
      <c r="F23" s="122">
        <f>+Autodiagnóstico!H26</f>
        <v>100</v>
      </c>
      <c r="G23" s="123"/>
      <c r="H23" s="124"/>
      <c r="I23" s="125" t="s">
        <v>172</v>
      </c>
      <c r="J23" s="126"/>
      <c r="K23" s="127"/>
      <c r="L23" s="128"/>
      <c r="M23" s="129"/>
      <c r="N23" s="108"/>
    </row>
    <row r="24" spans="2:14" ht="47.25" customHeight="1" x14ac:dyDescent="0.3">
      <c r="B24" s="246"/>
      <c r="C24" s="245"/>
      <c r="D24" s="261"/>
      <c r="E24" s="143" t="s">
        <v>102</v>
      </c>
      <c r="F24" s="131">
        <f>+Autodiagnóstico!H27</f>
        <v>100</v>
      </c>
      <c r="G24" s="132"/>
      <c r="H24" s="133"/>
      <c r="I24" s="134" t="s">
        <v>174</v>
      </c>
      <c r="J24" s="135"/>
      <c r="K24" s="136"/>
      <c r="L24" s="137"/>
      <c r="M24" s="138"/>
      <c r="N24" s="108"/>
    </row>
    <row r="25" spans="2:14" ht="47.25" customHeight="1" x14ac:dyDescent="0.3">
      <c r="B25" s="246"/>
      <c r="C25" s="245"/>
      <c r="D25" s="261" t="s">
        <v>97</v>
      </c>
      <c r="E25" s="142" t="s">
        <v>130</v>
      </c>
      <c r="F25" s="113">
        <f>+Autodiagnóstico!H28</f>
        <v>100</v>
      </c>
      <c r="G25" s="114"/>
      <c r="H25" s="115"/>
      <c r="I25" s="116" t="s">
        <v>156</v>
      </c>
      <c r="J25" s="117"/>
      <c r="K25" s="118"/>
      <c r="L25" s="119"/>
      <c r="M25" s="120"/>
      <c r="N25" s="108"/>
    </row>
    <row r="26" spans="2:14" ht="47.25" customHeight="1" x14ac:dyDescent="0.3">
      <c r="B26" s="246"/>
      <c r="C26" s="245"/>
      <c r="D26" s="261"/>
      <c r="E26" s="144" t="s">
        <v>131</v>
      </c>
      <c r="F26" s="122">
        <f>+Autodiagnóstico!H29</f>
        <v>100</v>
      </c>
      <c r="G26" s="123"/>
      <c r="H26" s="124"/>
      <c r="I26" s="125" t="s">
        <v>157</v>
      </c>
      <c r="J26" s="126"/>
      <c r="K26" s="127"/>
      <c r="L26" s="128"/>
      <c r="M26" s="129"/>
      <c r="N26" s="108"/>
    </row>
    <row r="27" spans="2:14" ht="47.25" customHeight="1" x14ac:dyDescent="0.3">
      <c r="B27" s="246"/>
      <c r="C27" s="245"/>
      <c r="D27" s="261"/>
      <c r="E27" s="144" t="s">
        <v>98</v>
      </c>
      <c r="F27" s="122">
        <f>+Autodiagnóstico!H30</f>
        <v>100</v>
      </c>
      <c r="G27" s="123"/>
      <c r="H27" s="124"/>
      <c r="I27" s="125" t="s">
        <v>155</v>
      </c>
      <c r="J27" s="126"/>
      <c r="K27" s="127"/>
      <c r="L27" s="128"/>
      <c r="M27" s="129"/>
      <c r="N27" s="108"/>
    </row>
    <row r="28" spans="2:14" ht="47.25" customHeight="1" x14ac:dyDescent="0.3">
      <c r="B28" s="246"/>
      <c r="C28" s="245"/>
      <c r="D28" s="261"/>
      <c r="E28" s="143" t="s">
        <v>109</v>
      </c>
      <c r="F28" s="131">
        <f>+Autodiagnóstico!H31</f>
        <v>100</v>
      </c>
      <c r="G28" s="132"/>
      <c r="H28" s="133"/>
      <c r="I28" s="134" t="s">
        <v>158</v>
      </c>
      <c r="J28" s="135"/>
      <c r="K28" s="136"/>
      <c r="L28" s="137"/>
      <c r="M28" s="138"/>
      <c r="N28" s="108"/>
    </row>
    <row r="29" spans="2:14" ht="47.25" customHeight="1" x14ac:dyDescent="0.3">
      <c r="B29" s="246"/>
      <c r="C29" s="245"/>
      <c r="D29" s="261" t="s">
        <v>82</v>
      </c>
      <c r="E29" s="142" t="s">
        <v>84</v>
      </c>
      <c r="F29" s="113">
        <f>+Autodiagnóstico!H32</f>
        <v>100</v>
      </c>
      <c r="G29" s="114"/>
      <c r="H29" s="115"/>
      <c r="I29" s="116" t="s">
        <v>160</v>
      </c>
      <c r="J29" s="117"/>
      <c r="K29" s="118"/>
      <c r="L29" s="119"/>
      <c r="M29" s="120"/>
      <c r="N29" s="108"/>
    </row>
    <row r="30" spans="2:14" ht="47.25" customHeight="1" x14ac:dyDescent="0.3">
      <c r="B30" s="246"/>
      <c r="C30" s="245"/>
      <c r="D30" s="261"/>
      <c r="E30" s="144" t="s">
        <v>89</v>
      </c>
      <c r="F30" s="122">
        <f>+Autodiagnóstico!H33</f>
        <v>100</v>
      </c>
      <c r="G30" s="123" t="s">
        <v>143</v>
      </c>
      <c r="H30" s="124"/>
      <c r="I30" s="125"/>
      <c r="J30" s="126"/>
      <c r="K30" s="127"/>
      <c r="L30" s="128"/>
      <c r="M30" s="129"/>
      <c r="N30" s="108"/>
    </row>
    <row r="31" spans="2:14" ht="47.25" customHeight="1" x14ac:dyDescent="0.3">
      <c r="B31" s="246"/>
      <c r="C31" s="245"/>
      <c r="D31" s="261"/>
      <c r="E31" s="144" t="s">
        <v>120</v>
      </c>
      <c r="F31" s="122">
        <f>+Autodiagnóstico!H34</f>
        <v>90</v>
      </c>
      <c r="G31" s="123"/>
      <c r="H31" s="124"/>
      <c r="I31" s="125" t="s">
        <v>160</v>
      </c>
      <c r="J31" s="126"/>
      <c r="K31" s="127"/>
      <c r="L31" s="128"/>
      <c r="M31" s="129"/>
      <c r="N31" s="108"/>
    </row>
    <row r="32" spans="2:14" ht="47.25" customHeight="1" x14ac:dyDescent="0.3">
      <c r="B32" s="246"/>
      <c r="C32" s="245"/>
      <c r="D32" s="261"/>
      <c r="E32" s="144" t="s">
        <v>121</v>
      </c>
      <c r="F32" s="122">
        <f>+Autodiagnóstico!H35</f>
        <v>100</v>
      </c>
      <c r="G32" s="123"/>
      <c r="H32" s="124"/>
      <c r="I32" s="125" t="s">
        <v>160</v>
      </c>
      <c r="J32" s="126"/>
      <c r="K32" s="127"/>
      <c r="L32" s="128"/>
      <c r="M32" s="129"/>
      <c r="N32" s="108"/>
    </row>
    <row r="33" spans="2:14" ht="47.25" customHeight="1" x14ac:dyDescent="0.3">
      <c r="B33" s="246"/>
      <c r="C33" s="245"/>
      <c r="D33" s="261"/>
      <c r="E33" s="143" t="s">
        <v>124</v>
      </c>
      <c r="F33" s="131">
        <f>+Autodiagnóstico!H36</f>
        <v>100</v>
      </c>
      <c r="G33" s="132" t="s">
        <v>144</v>
      </c>
      <c r="H33" s="133"/>
      <c r="I33" s="134" t="s">
        <v>160</v>
      </c>
      <c r="J33" s="135"/>
      <c r="K33" s="136"/>
      <c r="L33" s="137"/>
      <c r="M33" s="138"/>
      <c r="N33" s="108"/>
    </row>
    <row r="34" spans="2:14" ht="47.25" customHeight="1" x14ac:dyDescent="0.3">
      <c r="B34" s="246"/>
      <c r="C34" s="245"/>
      <c r="D34" s="261" t="s">
        <v>77</v>
      </c>
      <c r="E34" s="142" t="s">
        <v>115</v>
      </c>
      <c r="F34" s="113">
        <f>+Autodiagnóstico!H39</f>
        <v>100</v>
      </c>
      <c r="G34" s="114" t="s">
        <v>145</v>
      </c>
      <c r="H34" s="115"/>
      <c r="I34" s="116" t="s">
        <v>150</v>
      </c>
      <c r="J34" s="117"/>
      <c r="K34" s="118"/>
      <c r="L34" s="119"/>
      <c r="M34" s="120"/>
      <c r="N34" s="108"/>
    </row>
    <row r="35" spans="2:14" ht="47.25" customHeight="1" x14ac:dyDescent="0.3">
      <c r="B35" s="246"/>
      <c r="C35" s="245"/>
      <c r="D35" s="261"/>
      <c r="E35" s="144" t="s">
        <v>116</v>
      </c>
      <c r="F35" s="122">
        <f>+Autodiagnóstico!H40</f>
        <v>100</v>
      </c>
      <c r="G35" s="123" t="s">
        <v>145</v>
      </c>
      <c r="H35" s="124"/>
      <c r="I35" s="125" t="s">
        <v>151</v>
      </c>
      <c r="J35" s="126"/>
      <c r="K35" s="127"/>
      <c r="L35" s="128"/>
      <c r="M35" s="129"/>
      <c r="N35" s="108"/>
    </row>
    <row r="36" spans="2:14" ht="47.25" customHeight="1" x14ac:dyDescent="0.3">
      <c r="B36" s="246"/>
      <c r="C36" s="245"/>
      <c r="D36" s="261"/>
      <c r="E36" s="144" t="s">
        <v>100</v>
      </c>
      <c r="F36" s="122">
        <f>+Autodiagnóstico!H41</f>
        <v>100</v>
      </c>
      <c r="G36" s="123"/>
      <c r="H36" s="124"/>
      <c r="I36" s="125" t="s">
        <v>149</v>
      </c>
      <c r="J36" s="126"/>
      <c r="K36" s="127"/>
      <c r="L36" s="128"/>
      <c r="M36" s="129"/>
      <c r="N36" s="108"/>
    </row>
    <row r="37" spans="2:14" ht="47.25" customHeight="1" x14ac:dyDescent="0.3">
      <c r="B37" s="246"/>
      <c r="C37" s="245"/>
      <c r="D37" s="261"/>
      <c r="E37" s="144" t="s">
        <v>99</v>
      </c>
      <c r="F37" s="122">
        <f>+Autodiagnóstico!H42</f>
        <v>100</v>
      </c>
      <c r="G37" s="123"/>
      <c r="H37" s="124"/>
      <c r="I37" s="125" t="s">
        <v>152</v>
      </c>
      <c r="J37" s="126"/>
      <c r="K37" s="127"/>
      <c r="L37" s="128"/>
      <c r="M37" s="129"/>
      <c r="N37" s="108"/>
    </row>
    <row r="38" spans="2:14" ht="47.25" customHeight="1" x14ac:dyDescent="0.3">
      <c r="B38" s="246"/>
      <c r="C38" s="245"/>
      <c r="D38" s="261"/>
      <c r="E38" s="144" t="s">
        <v>101</v>
      </c>
      <c r="F38" s="122">
        <f>+Autodiagnóstico!H43</f>
        <v>100</v>
      </c>
      <c r="G38" s="123"/>
      <c r="H38" s="124"/>
      <c r="I38" s="125" t="s">
        <v>153</v>
      </c>
      <c r="J38" s="126"/>
      <c r="K38" s="127"/>
      <c r="L38" s="128"/>
      <c r="M38" s="129"/>
      <c r="N38" s="108"/>
    </row>
    <row r="39" spans="2:14" ht="47.25" customHeight="1" x14ac:dyDescent="0.3">
      <c r="B39" s="246"/>
      <c r="C39" s="245"/>
      <c r="D39" s="261"/>
      <c r="E39" s="143" t="s">
        <v>117</v>
      </c>
      <c r="F39" s="131">
        <f>+Autodiagnóstico!H44</f>
        <v>100</v>
      </c>
      <c r="G39" s="132"/>
      <c r="H39" s="133"/>
      <c r="I39" s="134" t="s">
        <v>154</v>
      </c>
      <c r="J39" s="135"/>
      <c r="K39" s="136"/>
      <c r="L39" s="137"/>
      <c r="M39" s="138"/>
      <c r="N39" s="108"/>
    </row>
    <row r="40" spans="2:14" ht="47.25" customHeight="1" x14ac:dyDescent="0.3">
      <c r="B40" s="246"/>
      <c r="C40" s="245"/>
      <c r="D40" s="261" t="s">
        <v>78</v>
      </c>
      <c r="E40" s="142" t="s">
        <v>93</v>
      </c>
      <c r="F40" s="113">
        <f>+Autodiagnóstico!H45</f>
        <v>90</v>
      </c>
      <c r="G40" s="114" t="s">
        <v>146</v>
      </c>
      <c r="H40" s="115"/>
      <c r="I40" s="116" t="s">
        <v>170</v>
      </c>
      <c r="J40" s="117"/>
      <c r="K40" s="118"/>
      <c r="L40" s="119"/>
      <c r="M40" s="120"/>
      <c r="N40" s="108"/>
    </row>
    <row r="41" spans="2:14" ht="47.25" customHeight="1" x14ac:dyDescent="0.3">
      <c r="B41" s="246"/>
      <c r="C41" s="245"/>
      <c r="D41" s="261"/>
      <c r="E41" s="144" t="s">
        <v>94</v>
      </c>
      <c r="F41" s="122">
        <f>+Autodiagnóstico!H46</f>
        <v>85</v>
      </c>
      <c r="G41" s="123"/>
      <c r="H41" s="124"/>
      <c r="I41" s="125"/>
      <c r="J41" s="126"/>
      <c r="K41" s="127"/>
      <c r="L41" s="128"/>
      <c r="M41" s="129"/>
      <c r="N41" s="108"/>
    </row>
    <row r="42" spans="2:14" ht="60" customHeight="1" x14ac:dyDescent="0.3">
      <c r="B42" s="246"/>
      <c r="C42" s="245"/>
      <c r="D42" s="261"/>
      <c r="E42" s="140" t="s">
        <v>95</v>
      </c>
      <c r="F42" s="122">
        <f>+Autodiagnóstico!H47</f>
        <v>100</v>
      </c>
      <c r="G42" s="123"/>
      <c r="H42" s="124"/>
      <c r="I42" s="125" t="s">
        <v>166</v>
      </c>
      <c r="J42" s="126"/>
      <c r="K42" s="127"/>
      <c r="L42" s="128"/>
      <c r="M42" s="129"/>
      <c r="N42" s="108"/>
    </row>
    <row r="43" spans="2:14" ht="42" customHeight="1" x14ac:dyDescent="0.3">
      <c r="B43" s="246"/>
      <c r="C43" s="245"/>
      <c r="D43" s="261"/>
      <c r="E43" s="144" t="s">
        <v>133</v>
      </c>
      <c r="F43" s="122">
        <f>+Autodiagnóstico!H48</f>
        <v>50</v>
      </c>
      <c r="G43" s="123"/>
      <c r="H43" s="124"/>
      <c r="I43" s="125" t="s">
        <v>171</v>
      </c>
      <c r="J43" s="126"/>
      <c r="K43" s="127"/>
      <c r="L43" s="128"/>
      <c r="M43" s="129"/>
      <c r="N43" s="108"/>
    </row>
    <row r="44" spans="2:14" ht="79.5" customHeight="1" x14ac:dyDescent="0.3">
      <c r="B44" s="246"/>
      <c r="C44" s="245"/>
      <c r="D44" s="261"/>
      <c r="E44" s="144" t="s">
        <v>103</v>
      </c>
      <c r="F44" s="122">
        <f>+Autodiagnóstico!H50</f>
        <v>40</v>
      </c>
      <c r="G44" s="123"/>
      <c r="H44" s="124"/>
      <c r="I44" s="125" t="s">
        <v>169</v>
      </c>
      <c r="J44" s="126"/>
      <c r="K44" s="127"/>
      <c r="L44" s="128"/>
      <c r="M44" s="129"/>
      <c r="N44" s="108"/>
    </row>
    <row r="45" spans="2:14" ht="40.5" customHeight="1" x14ac:dyDescent="0.3">
      <c r="B45" s="246"/>
      <c r="C45" s="245"/>
      <c r="D45" s="261"/>
      <c r="E45" s="144" t="s">
        <v>74</v>
      </c>
      <c r="F45" s="122">
        <f>+Autodiagnóstico!H51</f>
        <v>90</v>
      </c>
      <c r="G45" s="123" t="s">
        <v>146</v>
      </c>
      <c r="H45" s="124"/>
      <c r="I45" s="125" t="s">
        <v>170</v>
      </c>
      <c r="J45" s="126"/>
      <c r="K45" s="127"/>
      <c r="L45" s="128"/>
      <c r="M45" s="129"/>
      <c r="N45" s="108"/>
    </row>
    <row r="46" spans="2:14" ht="45" customHeight="1" x14ac:dyDescent="0.3">
      <c r="B46" s="246"/>
      <c r="C46" s="245"/>
      <c r="D46" s="261"/>
      <c r="E46" s="144" t="s">
        <v>118</v>
      </c>
      <c r="F46" s="122">
        <f>+Autodiagnóstico!H52</f>
        <v>100</v>
      </c>
      <c r="G46" s="123"/>
      <c r="H46" s="124"/>
      <c r="I46" s="125" t="s">
        <v>168</v>
      </c>
      <c r="J46" s="126"/>
      <c r="K46" s="127"/>
      <c r="L46" s="128"/>
      <c r="M46" s="129"/>
      <c r="N46" s="108"/>
    </row>
    <row r="47" spans="2:14" ht="142.5" customHeight="1" x14ac:dyDescent="0.3">
      <c r="B47" s="246"/>
      <c r="C47" s="245"/>
      <c r="D47" s="261"/>
      <c r="E47" s="143" t="s">
        <v>125</v>
      </c>
      <c r="F47" s="131">
        <f>+Autodiagnóstico!H53</f>
        <v>100</v>
      </c>
      <c r="G47" s="132"/>
      <c r="H47" s="133"/>
      <c r="I47" s="134" t="s">
        <v>159</v>
      </c>
      <c r="J47" s="135"/>
      <c r="K47" s="136"/>
      <c r="L47" s="137"/>
      <c r="M47" s="138"/>
      <c r="N47" s="108"/>
    </row>
    <row r="48" spans="2:14" ht="53.25" customHeight="1" x14ac:dyDescent="0.3">
      <c r="B48" s="246"/>
      <c r="C48" s="245"/>
      <c r="D48" s="261" t="s">
        <v>79</v>
      </c>
      <c r="E48" s="139" t="s">
        <v>88</v>
      </c>
      <c r="F48" s="113">
        <f>+Autodiagnóstico!H56</f>
        <v>100</v>
      </c>
      <c r="G48" s="114" t="s">
        <v>148</v>
      </c>
      <c r="H48" s="115"/>
      <c r="I48" s="116" t="s">
        <v>175</v>
      </c>
      <c r="J48" s="117"/>
      <c r="K48" s="118"/>
      <c r="L48" s="119"/>
      <c r="M48" s="120"/>
      <c r="N48" s="108"/>
    </row>
    <row r="49" spans="2:14" ht="82.5" customHeight="1" x14ac:dyDescent="0.3">
      <c r="B49" s="246"/>
      <c r="C49" s="245"/>
      <c r="D49" s="261"/>
      <c r="E49" s="141" t="s">
        <v>75</v>
      </c>
      <c r="F49" s="131">
        <f>+Autodiagnóstico!H57</f>
        <v>100</v>
      </c>
      <c r="G49" s="132" t="s">
        <v>147</v>
      </c>
      <c r="H49" s="133"/>
      <c r="I49" s="134" t="s">
        <v>160</v>
      </c>
      <c r="J49" s="135"/>
      <c r="K49" s="136"/>
      <c r="L49" s="137"/>
      <c r="M49" s="138"/>
      <c r="N49" s="108"/>
    </row>
    <row r="50" spans="2:14" ht="46.5" customHeight="1" x14ac:dyDescent="0.3">
      <c r="B50" s="246"/>
      <c r="C50" s="245"/>
      <c r="D50" s="261" t="s">
        <v>119</v>
      </c>
      <c r="E50" s="139" t="s">
        <v>122</v>
      </c>
      <c r="F50" s="113">
        <f>+Autodiagnóstico!H60</f>
        <v>100</v>
      </c>
      <c r="G50" s="114"/>
      <c r="H50" s="115"/>
      <c r="I50" s="116"/>
      <c r="J50" s="117"/>
      <c r="K50" s="118"/>
      <c r="L50" s="119"/>
      <c r="M50" s="120"/>
      <c r="N50" s="108"/>
    </row>
    <row r="51" spans="2:14" ht="35.25" customHeight="1" x14ac:dyDescent="0.3">
      <c r="B51" s="246"/>
      <c r="C51" s="245"/>
      <c r="D51" s="261"/>
      <c r="E51" s="140" t="s">
        <v>123</v>
      </c>
      <c r="F51" s="122">
        <f>+Autodiagnóstico!H61</f>
        <v>25</v>
      </c>
      <c r="G51" s="123"/>
      <c r="H51" s="124"/>
      <c r="I51" s="125"/>
      <c r="J51" s="126"/>
      <c r="K51" s="127"/>
      <c r="L51" s="128"/>
      <c r="M51" s="129"/>
      <c r="N51" s="108"/>
    </row>
    <row r="52" spans="2:14" ht="42" customHeight="1" x14ac:dyDescent="0.3">
      <c r="B52" s="246"/>
      <c r="C52" s="245"/>
      <c r="D52" s="261"/>
      <c r="E52" s="141" t="s">
        <v>104</v>
      </c>
      <c r="F52" s="131">
        <f>+Autodiagnóstico!H62</f>
        <v>100</v>
      </c>
      <c r="G52" s="132"/>
      <c r="H52" s="133"/>
      <c r="I52" s="134" t="s">
        <v>160</v>
      </c>
      <c r="J52" s="135"/>
      <c r="K52" s="136"/>
      <c r="L52" s="137"/>
      <c r="M52" s="138"/>
      <c r="N52" s="108"/>
    </row>
    <row r="53" spans="2:14" ht="8.25" customHeight="1" thickBot="1" x14ac:dyDescent="0.35">
      <c r="B53" s="145"/>
      <c r="C53" s="146"/>
      <c r="D53" s="146"/>
      <c r="E53" s="146"/>
      <c r="F53" s="147"/>
      <c r="G53" s="148"/>
      <c r="H53" s="148"/>
      <c r="I53" s="147"/>
      <c r="J53" s="148"/>
      <c r="K53" s="148"/>
      <c r="L53" s="148"/>
      <c r="M53" s="148"/>
      <c r="N53" s="149"/>
    </row>
    <row r="54" spans="2:14" x14ac:dyDescent="0.3"/>
    <row r="55" spans="2:14" x14ac:dyDescent="0.3">
      <c r="E55" s="106"/>
      <c r="F55" s="106"/>
    </row>
    <row r="56" spans="2:14" x14ac:dyDescent="0.3">
      <c r="E56" s="106"/>
      <c r="F56" s="106"/>
    </row>
    <row r="57" spans="2:14" x14ac:dyDescent="0.3">
      <c r="E57" s="106"/>
      <c r="F57" s="106"/>
    </row>
    <row r="58" spans="2:14" x14ac:dyDescent="0.3">
      <c r="E58" s="106"/>
      <c r="F58" s="106"/>
    </row>
    <row r="59" spans="2:14" x14ac:dyDescent="0.3">
      <c r="E59" s="106"/>
      <c r="F59" s="106"/>
    </row>
    <row r="60" spans="2:14" x14ac:dyDescent="0.3">
      <c r="E60" s="106"/>
      <c r="F60" s="106"/>
    </row>
    <row r="61" spans="2:14" ht="17.399999999999999" x14ac:dyDescent="0.3">
      <c r="E61" s="153" t="s">
        <v>28</v>
      </c>
      <c r="F61" s="153"/>
    </row>
    <row r="62" spans="2:14" x14ac:dyDescent="0.3"/>
    <row r="63" spans="2:14" x14ac:dyDescent="0.3"/>
    <row r="64" spans="2:14"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sheetData>
  <protectedRanges>
    <protectedRange sqref="K7:M52" name="Planeacion"/>
    <protectedRange sqref="E20" name="Simulado"/>
  </protectedRanges>
  <mergeCells count="25">
    <mergeCell ref="D50:D52"/>
    <mergeCell ref="D21:D24"/>
    <mergeCell ref="D7:D9"/>
    <mergeCell ref="D10:D13"/>
    <mergeCell ref="D16:D20"/>
    <mergeCell ref="D25:D28"/>
    <mergeCell ref="D29:D33"/>
    <mergeCell ref="D34:D39"/>
    <mergeCell ref="D14:D15"/>
    <mergeCell ref="C7:C52"/>
    <mergeCell ref="B7:B52"/>
    <mergeCell ref="C3:M3"/>
    <mergeCell ref="C5:C6"/>
    <mergeCell ref="D5:D6"/>
    <mergeCell ref="E5:E6"/>
    <mergeCell ref="M5:M6"/>
    <mergeCell ref="K5:K6"/>
    <mergeCell ref="L5:L6"/>
    <mergeCell ref="J5:J6"/>
    <mergeCell ref="I5:I6"/>
    <mergeCell ref="H5:H6"/>
    <mergeCell ref="G5:G6"/>
    <mergeCell ref="F5:F6"/>
    <mergeCell ref="D40:D47"/>
    <mergeCell ref="D48:D49"/>
  </mergeCells>
  <pageMargins left="0.7" right="0.7" top="0.75" bottom="0.75" header="0.3" footer="0.3"/>
  <pageSetup orientation="portrait" horizontalDpi="4294967294"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 </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ALONSO</cp:lastModifiedBy>
  <dcterms:created xsi:type="dcterms:W3CDTF">2016-12-25T14:51:07Z</dcterms:created>
  <dcterms:modified xsi:type="dcterms:W3CDTF">2021-12-01T17:06:11Z</dcterms:modified>
</cp:coreProperties>
</file>