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XPLANEACION03\Desktop\INFORME DE GESTION PUBLICACION\ANEXO No. 5 LISTADO PROYECTOS DE INVERSIÓN VIG. 2017\"/>
    </mc:Choice>
  </mc:AlternateContent>
  <bookViews>
    <workbookView xWindow="0" yWindow="0" windowWidth="15345" windowHeight="4455"/>
  </bookViews>
  <sheets>
    <sheet name="Listado Proyectos" sheetId="1" r:id="rId1"/>
  </sheets>
  <definedNames>
    <definedName name="_xlnm.Print_Titles" localSheetId="0">'Listado Proyectos'!$4:$4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E128" i="1" l="1"/>
</calcChain>
</file>

<file path=xl/sharedStrings.xml><?xml version="1.0" encoding="utf-8"?>
<sst xmlns="http://schemas.openxmlformats.org/spreadsheetml/2006/main" count="376" uniqueCount="269">
  <si>
    <t>DEPARTAMENTO DEL QUINDIO - SECRETARIA DE PLANEACIÓN</t>
  </si>
  <si>
    <t>No.</t>
  </si>
  <si>
    <t>CODIGO BPIN</t>
  </si>
  <si>
    <t>NOMBRE PROYECTO</t>
  </si>
  <si>
    <t>UNIDAD EJECUTORA</t>
  </si>
  <si>
    <t xml:space="preserve">VALOR </t>
  </si>
  <si>
    <t>201663000-0001</t>
  </si>
  <si>
    <t>Apoyo a la estrategia de Gobierno en linea en el Departamento del Quindio</t>
  </si>
  <si>
    <t>Secretaria Administrativa</t>
  </si>
  <si>
    <t>201663000-0002</t>
  </si>
  <si>
    <t>Formulación e implementación del programa de seguridad y salud en el trabajo, capacitación y bienestar social en el Departamento del Quindio</t>
  </si>
  <si>
    <t>201663000-0003</t>
  </si>
  <si>
    <t>Actualización de la infraestructura tecnológica de la Gobernación del Quindío.</t>
  </si>
  <si>
    <t>201663000-0004</t>
  </si>
  <si>
    <t>Apoyo a la sostenibilidad de las tecnologías de la información y comunicación de la Gobernación del Quindío.</t>
  </si>
  <si>
    <t>201663000-0005</t>
  </si>
  <si>
    <t>Implementación de un programa  de  modernización de la gestión administrativa en el Departamento del Quindio</t>
  </si>
  <si>
    <t>201663000-0006</t>
  </si>
  <si>
    <t>Realización procesos de capacitación,  asistencia técnica, seguimiento  y evaluación en la aplicabilidad de los componentes   del Índice de Transparencia en el Departamento del Quindio</t>
  </si>
  <si>
    <t>Secretaria de Planeación</t>
  </si>
  <si>
    <t>201663000-0007</t>
  </si>
  <si>
    <t>Asistencia al Consejo Territorial de Planeación del Departamento del Quindío.</t>
  </si>
  <si>
    <t>201663000-0009</t>
  </si>
  <si>
    <t>Diseño e implementación instrumentos de  planificación para el  ordenamiento  territorial, social y económico del  Departamento del Quindio</t>
  </si>
  <si>
    <t>201663000-0010</t>
  </si>
  <si>
    <t xml:space="preserve">Diseño    e implementación del Observatorio  de Desarrollo Humano en el Departamento del Quindio </t>
  </si>
  <si>
    <t>201663000-0011</t>
  </si>
  <si>
    <t>Diseño  e implementación del Tablero de Control  para el seguimiento y evalución del Plan de Desarrollo y las Políticas Públicas del  Departamento del Quindio</t>
  </si>
  <si>
    <t>201663000-0012</t>
  </si>
  <si>
    <t xml:space="preserve"> Implementación Sistema de Cooperación Internacional y  de Gestión de proyectos  del Depratamento del Quindío - " Fabrica de Proyectos</t>
  </si>
  <si>
    <t>201663000-0013</t>
  </si>
  <si>
    <t xml:space="preserve">Actualizar y/o  ajustar el Sistema Integrado de Gestión Administrativa SIGA del Departamento del Quindío </t>
  </si>
  <si>
    <t>201663000-0014</t>
  </si>
  <si>
    <t>Asistencia  técnica, seguimiento y evaluación  de la gestión  territorial en los  munipicios del Departamento del  Quindío.</t>
  </si>
  <si>
    <t>201663000-0015</t>
  </si>
  <si>
    <t xml:space="preserve">Realización procesos de Rendición Publica de Cuentas Departamentales enlos  entes territoriales municipales del Departamento del Quindio </t>
  </si>
  <si>
    <t>201663000-0016</t>
  </si>
  <si>
    <t xml:space="preserve"> Mejoramiento de la sostenibilidad de los procesos de fiscalización liquidación control y cobranza de los tributos en el Departamento del Quindío</t>
  </si>
  <si>
    <t>Secretaría de Hacienda</t>
  </si>
  <si>
    <t>201663000-0017</t>
  </si>
  <si>
    <t xml:space="preserve">Implementación de un programa de gestión fianciera para la optimización de los procesos en el area de tesorería, presupuesto y contabilidad en el Departamento del Quindio </t>
  </si>
  <si>
    <t>201663000-0019</t>
  </si>
  <si>
    <t>Mantener, mejorar, rehabilitar y/o atender las vías y sus emergencias, en cumplimiento del Plan Vial del Departamento del Quindío.</t>
  </si>
  <si>
    <t>Secretaría de Aguas e Infraestructura</t>
  </si>
  <si>
    <t>201663000-0021</t>
  </si>
  <si>
    <t>Construir, mantener, mejorar y/o rehabilitar la infraestructura social del Departamento del Quindio</t>
  </si>
  <si>
    <t>201663000-0022</t>
  </si>
  <si>
    <t>Apoyo en atenciones prioritarias en Agua Potable y/o Saneamiento Básico en el Departamento del Quindio</t>
  </si>
  <si>
    <t>201663000-0023</t>
  </si>
  <si>
    <t>Construción y mejoramiento de la infraestructura de agua potable y saneamiento básico del Departamento del Quindio.</t>
  </si>
  <si>
    <t>201663000-0024</t>
  </si>
  <si>
    <t>Ejecución del plan de acompañamiento social a los proyectos y obras de infraestructura de agua potable y saneamiento básico en el Departamento del Quindio</t>
  </si>
  <si>
    <t>201663000-0025</t>
  </si>
  <si>
    <t>Actualización e implementación del  Plan Ambiental para el sector de agua potable y saneamiento básico en el Departamento del Quindio</t>
  </si>
  <si>
    <t>201663000-0026</t>
  </si>
  <si>
    <t>Ejecución del plan de aseguramiento de la prestación de los servicios públicos de agua potable y saneamiento básico urbano y rural en el Departamento del Quindio</t>
  </si>
  <si>
    <t>201663000-0027</t>
  </si>
  <si>
    <t>Formulación y ejecución de proyectos para la gestión del riesgo del sector de agua potable y saneamiento básico en el Departamento del Quindio.</t>
  </si>
  <si>
    <t>201663000-0028</t>
  </si>
  <si>
    <t xml:space="preserve">Construcción integral de la seguridad humana en el Departamento de Quindio.  </t>
  </si>
  <si>
    <t>Secretaria del Interior</t>
  </si>
  <si>
    <t>201663000-0029</t>
  </si>
  <si>
    <t>Apoyo a la convivencia, justicia y cultura de paz en el Departamento del  Quindio.</t>
  </si>
  <si>
    <t>201663000-0030</t>
  </si>
  <si>
    <t>Implementación del Plan de Acción Territorial para la prevención, protección, asistencia, atención, reparación integral en el Departamento del Quindio.</t>
  </si>
  <si>
    <t>201663000-0032</t>
  </si>
  <si>
    <t>Implementación del Plan Integral de prevención de vulneraciones de los Derechos Humanos DDHH e infracciones  al Derecho Internacional Humanitario DIH en el departamento del Quindio</t>
  </si>
  <si>
    <t>201663000-0034</t>
  </si>
  <si>
    <t>Construcción de la Paz Territorial en el Departamento del Quindio</t>
  </si>
  <si>
    <t>201663000-0036</t>
  </si>
  <si>
    <t xml:space="preserve">Administración del  riesgo mediante el conocimiento, la reducción y el manejo del desastre  en el Departamento del Quindio. </t>
  </si>
  <si>
    <t>201663000-0038</t>
  </si>
  <si>
    <t>Apoyo institucional en la gestión del riesgo  en el Departamento del Quindio</t>
  </si>
  <si>
    <t>201663000-0039</t>
  </si>
  <si>
    <t>Construcción de la participación ciudadana y control social en el Departamento del Quindio</t>
  </si>
  <si>
    <t>201663000-0040</t>
  </si>
  <si>
    <t xml:space="preserve">Desarrollo de los Organismos Comunales en el Departamento del Quindio </t>
  </si>
  <si>
    <t>201663000-0042</t>
  </si>
  <si>
    <t xml:space="preserve">Fortalecimiento de las veedurias ciudadanas en el Departamento del Quindio </t>
  </si>
  <si>
    <t>201663000-0045</t>
  </si>
  <si>
    <t xml:space="preserve">Apoyo a seguridad social del creador y gestor cultural del Departamento del Quindio </t>
  </si>
  <si>
    <t>Secretaría de Cultura</t>
  </si>
  <si>
    <t>201663000-0046</t>
  </si>
  <si>
    <t>Apoyo al arte y la cultura en todo el Departamento del Quindío</t>
  </si>
  <si>
    <t>201663000-0047</t>
  </si>
  <si>
    <t xml:space="preserve">Fortalecimiento y promoción del  emprendimiento cultural y las industrias creativas en el Departamento </t>
  </si>
  <si>
    <t>201663000-0048</t>
  </si>
  <si>
    <t xml:space="preserve"> Fortalecimiento al  Plan Departamental  de lectura, escritura y bibliotecas en el Departamento del Quindio .</t>
  </si>
  <si>
    <t>201663000-0049</t>
  </si>
  <si>
    <t>Apoyo al reconocimiento, apropiación y salvaguardia y difusión del patrimonio cultural en todo el Departamento del Quindío.</t>
  </si>
  <si>
    <t>201663000-0050</t>
  </si>
  <si>
    <t>Fortalecimiento de la comunicación, la ciudadanía  y el sistema departamental de cultura  en el Quindio.</t>
  </si>
  <si>
    <t>201663000-0051</t>
  </si>
  <si>
    <t>Apoyo al mejoramiento de la competitividad a iniciativas  productivas en el  Departamento del Quindío</t>
  </si>
  <si>
    <t>Secretaría de Turismo Industria y Comercio</t>
  </si>
  <si>
    <t>201663000-0052</t>
  </si>
  <si>
    <t xml:space="preserve"> Fortalecimiento de  la   competitividad  a través de la  gestión de la innovación  y la tecnocología en el Departamento del Quindio</t>
  </si>
  <si>
    <t>201663000-0053</t>
  </si>
  <si>
    <t xml:space="preserve"> Apoyo al emprendimiento, empresarismo, asociatividad y generación de empleo en el departamento del Quindío.</t>
  </si>
  <si>
    <t>201663000-0056</t>
  </si>
  <si>
    <t xml:space="preserve">Fortalecimiento del sector empresarial  hacia mercados globales en el Departamento del Quindio .   </t>
  </si>
  <si>
    <t>201663000-0059</t>
  </si>
  <si>
    <t>Fortalecimiento de la oferta de prestadores de servicos, productos y atractivos turísticos en el Departamento del Quindío.</t>
  </si>
  <si>
    <t>201663000-0060</t>
  </si>
  <si>
    <t>Apoyo a la competitividad  como destino turístico en el Departamento del Quindío.</t>
  </si>
  <si>
    <t>201663000-0062</t>
  </si>
  <si>
    <t>Apoyo a la promoción nacional e internacional como destino  turísmo del Departamento del Quindío.</t>
  </si>
  <si>
    <t>201663000-0064</t>
  </si>
  <si>
    <t>Generación de entornos favorables y sostenibilidad ambiental para el Departamento del Quindío</t>
  </si>
  <si>
    <t>Secretaría de Agricultura, Desarrollo Rural y Medio Ambiente</t>
  </si>
  <si>
    <t>201663000-0067</t>
  </si>
  <si>
    <t>Gestón integral de cuencas hirdográficas en el Departamento del Quindío</t>
  </si>
  <si>
    <t>201663000-0068</t>
  </si>
  <si>
    <t>Aplicación de mecanismos de protección ambiental en el Departamento del Quindío.</t>
  </si>
  <si>
    <t>201663000-0069</t>
  </si>
  <si>
    <t>Fortalecimiento  y potencialización de los servicios ecosistemicos en el Departamento del Quindío</t>
  </si>
  <si>
    <t>201663000-0072</t>
  </si>
  <si>
    <t>Fortalecimiento e innovación empresarial  de la caficultura en el Departamento del Quindio</t>
  </si>
  <si>
    <t>201663000-0075</t>
  </si>
  <si>
    <t xml:space="preserve">Fomento al emprendimiento y  al empleo rural en el Departamento del Quindío  </t>
  </si>
  <si>
    <t>201663000-0078</t>
  </si>
  <si>
    <t>Fortalecimiento a la competitividad productiva y empresarial del sector rural en el Departamento del Quindio</t>
  </si>
  <si>
    <t>201663000-0079</t>
  </si>
  <si>
    <t>Fomento a la agricultura familiar , urbana y  mercados campesinos para la soberanía y  Seguridad alimentaria en el Departamento del Quindio.</t>
  </si>
  <si>
    <t>201663000-0081</t>
  </si>
  <si>
    <t xml:space="preserve">Implementación de  la estrategia de comunicaciones para  la divulgación de  los programas, proyectos,  actividades y servicios del Departamento del Quindío </t>
  </si>
  <si>
    <t>Oficina Privada</t>
  </si>
  <si>
    <t>201663000-0082</t>
  </si>
  <si>
    <t>Desarrollar y fortalecer la cultura de la transparencia, participación, buen gobierno  y valores éticos y morales en el Departamento del Quindio</t>
  </si>
  <si>
    <t>201663000-0083</t>
  </si>
  <si>
    <t>Implementacion de una (1) sala de transparencia "Urna de Cristal" en el Departamento del Quindio</t>
  </si>
  <si>
    <t>201663000-0084</t>
  </si>
  <si>
    <t xml:space="preserve"> Fortalecimiento de las estrategias para el acceso,  permanencia y seguridad  de los niños, niñas y jóvenes en el  sistema  educativo del Departamento del Quindio. </t>
  </si>
  <si>
    <t>Secretaría de Educación</t>
  </si>
  <si>
    <t>201663000-0086</t>
  </si>
  <si>
    <t>Implementación de estrategias de inclusión para garantizar la atención educativa a población vulnerable en el  Departamento del  Quindío.</t>
  </si>
  <si>
    <t>201663000-0087</t>
  </si>
  <si>
    <t>Aplicación funcionamiento y prestación del servicio educativo de las instituciones educativas</t>
  </si>
  <si>
    <t>201663000-0089</t>
  </si>
  <si>
    <t>Implementación de  estrategias para el mejoramiento continuo del indice sintetico de calidad educativa en los niveles de básica primaria, básica secundaria y nivel de media en el Departamento del Quindio</t>
  </si>
  <si>
    <t>201663000-0090</t>
  </si>
  <si>
    <t>Mejoramiento de ambientes escolares y  fortalecimiento de modelos educativos articuladores de la ciencia, los lenguajes, las artes y el deporte en el Departamento del Quindio</t>
  </si>
  <si>
    <t>201663000-0091</t>
  </si>
  <si>
    <t>Implementación de  estrategias educativas en  lectura y escritura en las instituciones educativas en el Departamento del Quindío.</t>
  </si>
  <si>
    <t>201663000-0093</t>
  </si>
  <si>
    <t>Mejoramiento de estrategias que permitan una mayor eficiencia en la gestion de procesos y proyectos de las instituciones educativas del Departamento del Quindio.</t>
  </si>
  <si>
    <t>201663000-0094</t>
  </si>
  <si>
    <t>Implementación de estrategias para el mejoramiento de las competencias en lengua extranjera en estudiantes y docentes de las instituciones educativas del Departamento del Quindío</t>
  </si>
  <si>
    <t>201663000-0095</t>
  </si>
  <si>
    <t xml:space="preserve">Fortalecimiento de los niveles de educación  básica y media para la articulación con la educación terciaria en el Departamento del Quindio </t>
  </si>
  <si>
    <t>201663000-0096</t>
  </si>
  <si>
    <t xml:space="preserve">Fortalecimiento de los niveles de eficiencia administrativa en la Secretaría de Educación Departamental del Quindío </t>
  </si>
  <si>
    <t>201663000-0097</t>
  </si>
  <si>
    <t xml:space="preserve">Fortalecimiento de las herramientas tecnológicas en las Instituciones Educativas del Departamento del Quindío </t>
  </si>
  <si>
    <t>201663000-0098</t>
  </si>
  <si>
    <t>Funcionamiento y Prestación de Servicios del Sector Educativo del nivel Central  en el Departamento del Quindio</t>
  </si>
  <si>
    <t>201663000-0100</t>
  </si>
  <si>
    <t>Mejoramiento  de la gestión admnistrativa y docente para la eficiencia del bienestar laboral   del Departamento del Quindio</t>
  </si>
  <si>
    <t>201663000-0101</t>
  </si>
  <si>
    <t xml:space="preserve">Implementación del modelo de atención integral de la educación inicial en el Departamento del  Quindio. </t>
  </si>
  <si>
    <t>201663000-0102</t>
  </si>
  <si>
    <t>Implementación de un modelo de atención integral a niños y niñas en entornos protectores en el Departamento del Quindìo</t>
  </si>
  <si>
    <t>Secretaría de Familia</t>
  </si>
  <si>
    <t>201663000-0103</t>
  </si>
  <si>
    <t>Formulación e implementación de  la politica pública  de la familia en el departamento del Quindio</t>
  </si>
  <si>
    <t>201663000-0109</t>
  </si>
  <si>
    <t>Implementación de la  política de primera infancia, infancia y adolescencia en el Departamento del Quindio</t>
  </si>
  <si>
    <t>201663000-0110</t>
  </si>
  <si>
    <t>Desarrollo de acciones encaminadas a la atención integral  de los adolescentes y jóvenes del Departamento del Quindio</t>
  </si>
  <si>
    <t>201663000-0114</t>
  </si>
  <si>
    <t>Actualización e implementación  de   la política pública departamental de discapacidad  "Capacidad sin limites" en el Quindio.</t>
  </si>
  <si>
    <t>201663000-0117</t>
  </si>
  <si>
    <t xml:space="preserve">Diseño e implementación  de una estrategia para la atención de la  población  en vulnerabilidad extrema  en el Departamento del Quindio  </t>
  </si>
  <si>
    <t>201663000-0118</t>
  </si>
  <si>
    <t>Implementación del programa  para la atención y acompañamiento  del ciudadano migrante  y de repatración en el Departamento del Quindio.</t>
  </si>
  <si>
    <t>201663000-0121</t>
  </si>
  <si>
    <t>Fortalecimiento resguardo  indígena DACHI AGORE DRUA del municipio de Calarcá del Departamento del Quindío.</t>
  </si>
  <si>
    <t>201663000-0122</t>
  </si>
  <si>
    <t xml:space="preserve">Apoyo  a la elaboración y puesta marcha de Planes de Vida  de los cabildos indigenas en el departamento del Quindio  </t>
  </si>
  <si>
    <t>201663000-0124</t>
  </si>
  <si>
    <t xml:space="preserve">Implementación de un  programa de atención integral a la población  afrodescendiente en el Departamento del Quindio </t>
  </si>
  <si>
    <t>201663000-0125</t>
  </si>
  <si>
    <t>Fomulación e implementación de la politca pública  de diversidad sexual en el Departamento del Quindio</t>
  </si>
  <si>
    <t>201663000-0128</t>
  </si>
  <si>
    <t>Implementación de la polìtica pùblica de equidad de género para la mujer en el Departamento del Quindìo</t>
  </si>
  <si>
    <t>201663000-0129</t>
  </si>
  <si>
    <t xml:space="preserve">Apoyo y bienestar integral a las personas mayores del Departamento del Quindio </t>
  </si>
  <si>
    <t>201663000-0131</t>
  </si>
  <si>
    <t>Formulación adopción e implementación de políticas de prevención del daño antijurídico en el Departamento del Quindío</t>
  </si>
  <si>
    <t>Representación Judicial</t>
  </si>
  <si>
    <t>201663000-0132</t>
  </si>
  <si>
    <t>Aprovechamiento biológico y consumo de  alimentos idoneos en el Departamento del Quindio</t>
  </si>
  <si>
    <t>Secretaría de Salud</t>
  </si>
  <si>
    <t>201663000-0133</t>
  </si>
  <si>
    <t>Control Salud Ambiental Departamento del Quindío.</t>
  </si>
  <si>
    <t>201663000-0134</t>
  </si>
  <si>
    <t>Fortalecimiento de acciones de intervención inherentes a los derechos sexuales y reproductivos  en el Departamento del Quindio.</t>
  </si>
  <si>
    <t>201663000-0135</t>
  </si>
  <si>
    <t>Fortalecimiento, promoción de la salud y prevención primaria en salud mental en el Departamento del Quindío.</t>
  </si>
  <si>
    <t>201663000-0138</t>
  </si>
  <si>
    <t xml:space="preserve">Control y vigilancia en las acciones de condiciones no transmisibles y promoción de estilos de vida saludable en el Quindio  </t>
  </si>
  <si>
    <t>201663000-0139</t>
  </si>
  <si>
    <t>Fortalecimiento de las acciones de la prevención y protección en la población infantil en el Departamento del Quindío</t>
  </si>
  <si>
    <t>201663000-0141</t>
  </si>
  <si>
    <t xml:space="preserve">Fortalecimiento de estrategia de gestión integral, vectores, cambio climático y zoonosis en el Departamento  del Quindio </t>
  </si>
  <si>
    <t>201663000-0142</t>
  </si>
  <si>
    <t xml:space="preserve">Fortalecimiento de la inclusión social para la disminución de riesgos de contraer enfermedades transmisibles  en el Departamento del Quindio </t>
  </si>
  <si>
    <t>201663000-0143</t>
  </si>
  <si>
    <t>Prevención en emergencias y desastres de eventos relacionados con la salud pública en el Departamento del  Quindio</t>
  </si>
  <si>
    <t>201663000-0145</t>
  </si>
  <si>
    <t xml:space="preserve"> Prevención vigilancia y control de eventos de origen laboral en el Departamento del Quindío.</t>
  </si>
  <si>
    <t>201663000-0146</t>
  </si>
  <si>
    <t xml:space="preserve">Fortalecimiento de la autoridad sanitaria en el Departamento del Quindio </t>
  </si>
  <si>
    <t>201663000-0148</t>
  </si>
  <si>
    <t>Implementación de programas de promoción social en poblaciones  especiales en el Departamento del Quindío.</t>
  </si>
  <si>
    <t>201663000-0150</t>
  </si>
  <si>
    <t xml:space="preserve">Asistencia atención a las personas y prioridades en salud pública en el  Departamento del Quindío- Plan de Intervenciones Colectivas PIC. </t>
  </si>
  <si>
    <t>201663000-0151</t>
  </si>
  <si>
    <t xml:space="preserve">Fortalecimiento de las actividades de vigilancia y control del laboratorio de salud pública en el Departamento del Quindio </t>
  </si>
  <si>
    <t>201663000-0152</t>
  </si>
  <si>
    <t>Fortalecimiento del sistema de vigilancia en salud pública en el Departamento del Quindío.</t>
  </si>
  <si>
    <t>201663000-0153</t>
  </si>
  <si>
    <t>Subsidio afiliación al régimen subsidiado del Sistema General de Seguridad Social en Salud en el Departamento del Quindío.</t>
  </si>
  <si>
    <t>201663000-0154</t>
  </si>
  <si>
    <t>Prestación de Servicios a la Población no Afiliada al Sistema General de Seguridad Social en Salud  y en los no POS  a la Población Afiliada al Régimen Subsidiado.</t>
  </si>
  <si>
    <t>201663000-0155</t>
  </si>
  <si>
    <t xml:space="preserve">Asistencia técnica para el fortalecimiento de la gestión de las entidades territoriales del Departamento del Quindio </t>
  </si>
  <si>
    <t>201663000-0156</t>
  </si>
  <si>
    <t>Servicio de salud en alerta en el Departamento del Quindío</t>
  </si>
  <si>
    <t>201663000-0157</t>
  </si>
  <si>
    <t xml:space="preserve">Fortalecimiento de la red de urgencias y emergencias en el Departamento del Quindio </t>
  </si>
  <si>
    <t>201663000-0158</t>
  </si>
  <si>
    <t>Apoyo al proceso del sistema obligatorio de garantía de calidad a los prestadores de salud en el Departamento del Quindio.</t>
  </si>
  <si>
    <t>201663000-0159</t>
  </si>
  <si>
    <t>Fortalecimiento de la red de prestación de servicios pública  del Departamento del Quindío</t>
  </si>
  <si>
    <t>201663000-0160</t>
  </si>
  <si>
    <t>Apoyo Operativo a la inversión social en salud en el Departamento del Quindio</t>
  </si>
  <si>
    <t>201663000-0161</t>
  </si>
  <si>
    <t>Apoyo al deporte asociado en el Departamento del Quindio</t>
  </si>
  <si>
    <t>Indeportes</t>
  </si>
  <si>
    <t>201663000-0162</t>
  </si>
  <si>
    <t>Apoyo a los juegos intercolegiados en el Deparrtamento del Quindìo</t>
  </si>
  <si>
    <t>201663000-0163</t>
  </si>
  <si>
    <t>Apoyo al Deporte formativo, deporte social comunitario y juegos  tradicionales en el Departamento del Quindío</t>
  </si>
  <si>
    <t>201663000-0164</t>
  </si>
  <si>
    <t>Apoyo a la Recreación,  para el Bien Común en el Departamento del Quindío</t>
  </si>
  <si>
    <t>201663000-0165</t>
  </si>
  <si>
    <t>Apoyo a la actividad fisica, salud y productividad en el Departamento del Quindio</t>
  </si>
  <si>
    <t>201663000-0166</t>
  </si>
  <si>
    <t>Apoyo a proyectos deportivos, recreativos y de actividad fisica, en el Departamento del Quindìo</t>
  </si>
  <si>
    <t>201663000-0171</t>
  </si>
  <si>
    <t xml:space="preserve">Apoyo en la formulación y ejecucion de proyectos de vivienda, infraestructura y equipamientos colectivos y comunitarios en el Departamento del Quindio </t>
  </si>
  <si>
    <t>Promotora de Vivienda</t>
  </si>
  <si>
    <t>201663000-0172</t>
  </si>
  <si>
    <t>Fortalecimiento de la seguridad vial  en el Departamento del Quindío</t>
  </si>
  <si>
    <t>Instituto Departamental Tránsito Quindío</t>
  </si>
  <si>
    <t>201663000-0175</t>
  </si>
  <si>
    <t>Implementacion de un instrumento para la Prevención de eventos naturales productos agricolas en e Departamento del Quindio</t>
  </si>
  <si>
    <t>201663000-0176</t>
  </si>
  <si>
    <t>Creacion e implementacion de los centros agroindustriales para  la paz CARPAZ en el Deparamento del Quindio</t>
  </si>
  <si>
    <t>201663000-0177</t>
  </si>
  <si>
    <t>Creacion e implementacion del Fondo de Finaanciamiento de Desarrollo Rural FIDER</t>
  </si>
  <si>
    <t>2017003630-122</t>
  </si>
  <si>
    <t>Implementación de un fondo de apoyo Departamental para el acceso y la permanencia de la educacion tecnica, tecnologica y superior en el Departamento del Quindio.</t>
  </si>
  <si>
    <t>Construcion Cancha Sintetica y Adecuacion del Polideportivo en el Sector de Naranjal, Quimbaya Quindio</t>
  </si>
  <si>
    <t>Implementacion Plataforma Tecnologica para la Recoleccion Actualizada y Analisis de Datos de Siniestralidad Vial, Mapa de Siniestralidad e Insumos linea Base Plan Seguridad Vial Quindio</t>
  </si>
  <si>
    <t>TOTAL PROYECTOS A DICIEMBRE 31 DE 2017</t>
  </si>
  <si>
    <t>PROYECTOS DE INVERSIÓN  -BANCO DE PROGRAMAS Y PROYECTOS DE INVERSIÓN DEPARTAMENTAL -</t>
  </si>
  <si>
    <t>DICIEMBRE  31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</si>
</sst>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2" fontId="2" fillId="0" borderId="2" xfId="1" applyNumberFormat="1" applyFont="1" applyFill="1" applyBorder="1" applyAlignment="1">
      <alignment horizontal="justify" vertical="center" wrapText="1"/>
    </xf>
    <xf numFmtId="0" fontId="2" fillId="0" borderId="3" xfId="1" applyFont="1" applyBorder="1" applyAlignment="1">
      <alignment vertical="center"/>
    </xf>
    <xf numFmtId="2" fontId="7" fillId="2" borderId="2" xfId="1" applyNumberFormat="1" applyFont="1" applyFill="1" applyBorder="1" applyAlignment="1">
      <alignment horizontal="justify" vertical="center" wrapText="1"/>
    </xf>
    <xf numFmtId="0" fontId="2" fillId="0" borderId="2" xfId="1" applyFont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2" fillId="0" borderId="2" xfId="2" applyNumberFormat="1" applyFont="1" applyFill="1" applyBorder="1" applyAlignment="1">
      <alignment horizontal="justify"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2" xfId="1" applyNumberFormat="1" applyFont="1" applyFill="1" applyBorder="1" applyAlignment="1">
      <alignment horizontal="justify" vertical="center" wrapText="1"/>
    </xf>
    <xf numFmtId="3" fontId="2" fillId="0" borderId="2" xfId="1" applyNumberFormat="1" applyFont="1" applyFill="1" applyBorder="1" applyAlignment="1">
      <alignment horizontal="justify" vertical="center" wrapText="1"/>
    </xf>
    <xf numFmtId="1" fontId="8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3" fontId="2" fillId="0" borderId="2" xfId="1" applyNumberFormat="1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vertical="center"/>
    </xf>
    <xf numFmtId="3" fontId="2" fillId="0" borderId="2" xfId="3" applyNumberFormat="1" applyFont="1" applyFill="1" applyBorder="1" applyAlignment="1">
      <alignment horizontal="right" vertical="center"/>
    </xf>
    <xf numFmtId="3" fontId="4" fillId="0" borderId="2" xfId="3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/>
    </xf>
    <xf numFmtId="2" fontId="2" fillId="0" borderId="0" xfId="1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</cellXfs>
  <cellStyles count="4">
    <cellStyle name="Millares 2 2 3" xfId="2"/>
    <cellStyle name="Millares 3 7 2" xf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zoomScale="90" zoomScaleNormal="90" workbookViewId="0">
      <selection activeCell="C126" sqref="C126"/>
    </sheetView>
  </sheetViews>
  <sheetFormatPr baseColWidth="10" defaultRowHeight="12.75" x14ac:dyDescent="0.25"/>
  <cols>
    <col min="1" max="1" width="6.5703125" style="1" customWidth="1"/>
    <col min="2" max="2" width="17.28515625" style="2" customWidth="1"/>
    <col min="3" max="3" width="66.85546875" style="2" customWidth="1"/>
    <col min="4" max="4" width="25.42578125" style="2" customWidth="1"/>
    <col min="5" max="5" width="21.5703125" style="23" customWidth="1"/>
    <col min="6" max="16384" width="11.42578125" style="2"/>
  </cols>
  <sheetData>
    <row r="1" spans="1:7" ht="23.25" customHeight="1" x14ac:dyDescent="0.25">
      <c r="A1" s="32" t="s">
        <v>0</v>
      </c>
      <c r="B1" s="32"/>
      <c r="C1" s="32"/>
      <c r="D1" s="32"/>
      <c r="E1" s="33"/>
      <c r="F1" s="27"/>
      <c r="G1" s="27"/>
    </row>
    <row r="2" spans="1:7" s="3" customFormat="1" ht="22.5" customHeight="1" x14ac:dyDescent="0.25">
      <c r="A2" s="32" t="s">
        <v>267</v>
      </c>
      <c r="B2" s="32"/>
      <c r="C2" s="32"/>
      <c r="D2" s="32"/>
      <c r="E2" s="33"/>
      <c r="F2" s="28"/>
      <c r="G2" s="28"/>
    </row>
    <row r="3" spans="1:7" s="3" customFormat="1" ht="15.75" customHeight="1" x14ac:dyDescent="0.25">
      <c r="A3" s="34" t="s">
        <v>268</v>
      </c>
      <c r="B3" s="34"/>
      <c r="C3" s="34"/>
      <c r="D3" s="34"/>
      <c r="E3" s="35"/>
      <c r="F3" s="28"/>
      <c r="G3" s="28"/>
    </row>
    <row r="4" spans="1:7" s="3" customFormat="1" ht="37.5" customHeight="1" x14ac:dyDescent="0.25">
      <c r="A4" s="24" t="s">
        <v>1</v>
      </c>
      <c r="B4" s="24" t="s">
        <v>2</v>
      </c>
      <c r="C4" s="24" t="s">
        <v>3</v>
      </c>
      <c r="D4" s="25" t="s">
        <v>4</v>
      </c>
      <c r="E4" s="26" t="s">
        <v>5</v>
      </c>
    </row>
    <row r="5" spans="1:7" s="5" customFormat="1" ht="30" customHeight="1" x14ac:dyDescent="0.25">
      <c r="A5" s="4">
        <v>1</v>
      </c>
      <c r="B5" s="7" t="s">
        <v>6</v>
      </c>
      <c r="C5" s="8" t="s">
        <v>7</v>
      </c>
      <c r="D5" s="8" t="s">
        <v>8</v>
      </c>
      <c r="E5" s="19">
        <v>39000000</v>
      </c>
    </row>
    <row r="6" spans="1:7" s="5" customFormat="1" ht="30" customHeight="1" x14ac:dyDescent="0.25">
      <c r="A6" s="4">
        <f>+A5+1</f>
        <v>2</v>
      </c>
      <c r="B6" s="7" t="s">
        <v>9</v>
      </c>
      <c r="C6" s="8" t="s">
        <v>10</v>
      </c>
      <c r="D6" s="8" t="s">
        <v>8</v>
      </c>
      <c r="E6" s="19">
        <v>48317341.163003899</v>
      </c>
    </row>
    <row r="7" spans="1:7" s="5" customFormat="1" ht="30" customHeight="1" x14ac:dyDescent="0.25">
      <c r="A7" s="4">
        <f t="shared" ref="A7:A72" si="0">+A6+1</f>
        <v>3</v>
      </c>
      <c r="B7" s="9" t="s">
        <v>11</v>
      </c>
      <c r="C7" s="8" t="s">
        <v>12</v>
      </c>
      <c r="D7" s="8" t="s">
        <v>8</v>
      </c>
      <c r="E7" s="19">
        <v>70162426.599999994</v>
      </c>
    </row>
    <row r="8" spans="1:7" s="5" customFormat="1" ht="30" customHeight="1" x14ac:dyDescent="0.25">
      <c r="A8" s="4">
        <f t="shared" si="0"/>
        <v>4</v>
      </c>
      <c r="B8" s="9" t="s">
        <v>13</v>
      </c>
      <c r="C8" s="8" t="s">
        <v>14</v>
      </c>
      <c r="D8" s="8" t="s">
        <v>8</v>
      </c>
      <c r="E8" s="19">
        <v>59525000.340000004</v>
      </c>
    </row>
    <row r="9" spans="1:7" s="5" customFormat="1" ht="30" customHeight="1" x14ac:dyDescent="0.25">
      <c r="A9" s="4">
        <f t="shared" si="0"/>
        <v>5</v>
      </c>
      <c r="B9" s="10" t="s">
        <v>15</v>
      </c>
      <c r="C9" s="6" t="s">
        <v>16</v>
      </c>
      <c r="D9" s="8" t="s">
        <v>8</v>
      </c>
      <c r="E9" s="19">
        <v>1937642632.72</v>
      </c>
    </row>
    <row r="10" spans="1:7" s="5" customFormat="1" ht="42.75" customHeight="1" x14ac:dyDescent="0.25">
      <c r="A10" s="4">
        <f t="shared" si="0"/>
        <v>6</v>
      </c>
      <c r="B10" s="9" t="s">
        <v>17</v>
      </c>
      <c r="C10" s="8" t="s">
        <v>18</v>
      </c>
      <c r="D10" s="8" t="s">
        <v>19</v>
      </c>
      <c r="E10" s="19">
        <v>30000000</v>
      </c>
    </row>
    <row r="11" spans="1:7" s="5" customFormat="1" ht="30" customHeight="1" x14ac:dyDescent="0.25">
      <c r="A11" s="4">
        <f t="shared" si="0"/>
        <v>7</v>
      </c>
      <c r="B11" s="10" t="s">
        <v>20</v>
      </c>
      <c r="C11" s="6" t="s">
        <v>21</v>
      </c>
      <c r="D11" s="8" t="s">
        <v>19</v>
      </c>
      <c r="E11" s="19">
        <v>140000000</v>
      </c>
    </row>
    <row r="12" spans="1:7" s="5" customFormat="1" ht="30" customHeight="1" x14ac:dyDescent="0.25">
      <c r="A12" s="4">
        <f t="shared" si="0"/>
        <v>8</v>
      </c>
      <c r="B12" s="10" t="s">
        <v>22</v>
      </c>
      <c r="C12" s="11" t="s">
        <v>23</v>
      </c>
      <c r="D12" s="8" t="s">
        <v>19</v>
      </c>
      <c r="E12" s="19">
        <v>260700000</v>
      </c>
    </row>
    <row r="13" spans="1:7" s="5" customFormat="1" ht="30" customHeight="1" x14ac:dyDescent="0.25">
      <c r="A13" s="4">
        <f t="shared" si="0"/>
        <v>9</v>
      </c>
      <c r="B13" s="10" t="s">
        <v>24</v>
      </c>
      <c r="C13" s="6" t="s">
        <v>25</v>
      </c>
      <c r="D13" s="8" t="s">
        <v>19</v>
      </c>
      <c r="E13" s="19">
        <v>25000000</v>
      </c>
    </row>
    <row r="14" spans="1:7" s="5" customFormat="1" ht="36.75" customHeight="1" x14ac:dyDescent="0.25">
      <c r="A14" s="4">
        <f t="shared" si="0"/>
        <v>10</v>
      </c>
      <c r="B14" s="10" t="s">
        <v>26</v>
      </c>
      <c r="C14" s="6" t="s">
        <v>27</v>
      </c>
      <c r="D14" s="8" t="s">
        <v>19</v>
      </c>
      <c r="E14" s="19">
        <v>215000000</v>
      </c>
    </row>
    <row r="15" spans="1:7" s="5" customFormat="1" ht="30" customHeight="1" x14ac:dyDescent="0.25">
      <c r="A15" s="4">
        <f t="shared" si="0"/>
        <v>11</v>
      </c>
      <c r="B15" s="10" t="s">
        <v>28</v>
      </c>
      <c r="C15" s="6" t="s">
        <v>29</v>
      </c>
      <c r="D15" s="8" t="s">
        <v>19</v>
      </c>
      <c r="E15" s="19">
        <v>645000000</v>
      </c>
    </row>
    <row r="16" spans="1:7" s="5" customFormat="1" ht="30" customHeight="1" x14ac:dyDescent="0.25">
      <c r="A16" s="4">
        <f t="shared" si="0"/>
        <v>12</v>
      </c>
      <c r="B16" s="10" t="s">
        <v>30</v>
      </c>
      <c r="C16" s="6" t="s">
        <v>31</v>
      </c>
      <c r="D16" s="8" t="s">
        <v>19</v>
      </c>
      <c r="E16" s="19">
        <v>36000000</v>
      </c>
    </row>
    <row r="17" spans="1:5" s="5" customFormat="1" ht="30" customHeight="1" x14ac:dyDescent="0.25">
      <c r="A17" s="4">
        <f t="shared" si="0"/>
        <v>13</v>
      </c>
      <c r="B17" s="10" t="s">
        <v>32</v>
      </c>
      <c r="C17" s="6" t="s">
        <v>33</v>
      </c>
      <c r="D17" s="8" t="s">
        <v>19</v>
      </c>
      <c r="E17" s="19">
        <v>164300000</v>
      </c>
    </row>
    <row r="18" spans="1:5" s="5" customFormat="1" ht="30" customHeight="1" x14ac:dyDescent="0.25">
      <c r="A18" s="4">
        <f t="shared" si="0"/>
        <v>14</v>
      </c>
      <c r="B18" s="10" t="s">
        <v>34</v>
      </c>
      <c r="C18" s="6" t="s">
        <v>35</v>
      </c>
      <c r="D18" s="8" t="s">
        <v>19</v>
      </c>
      <c r="E18" s="19">
        <v>40000000</v>
      </c>
    </row>
    <row r="19" spans="1:5" s="5" customFormat="1" ht="42" customHeight="1" x14ac:dyDescent="0.25">
      <c r="A19" s="4">
        <f t="shared" si="0"/>
        <v>15</v>
      </c>
      <c r="B19" s="10" t="s">
        <v>36</v>
      </c>
      <c r="C19" s="6" t="s">
        <v>37</v>
      </c>
      <c r="D19" s="6" t="s">
        <v>38</v>
      </c>
      <c r="E19" s="19">
        <v>1856545836</v>
      </c>
    </row>
    <row r="20" spans="1:5" s="5" customFormat="1" ht="38.25" x14ac:dyDescent="0.25">
      <c r="A20" s="4">
        <f t="shared" si="0"/>
        <v>16</v>
      </c>
      <c r="B20" s="10" t="s">
        <v>39</v>
      </c>
      <c r="C20" s="6" t="s">
        <v>40</v>
      </c>
      <c r="D20" s="6" t="s">
        <v>38</v>
      </c>
      <c r="E20" s="19">
        <v>374188531</v>
      </c>
    </row>
    <row r="21" spans="1:5" s="5" customFormat="1" ht="30" customHeight="1" x14ac:dyDescent="0.25">
      <c r="A21" s="4">
        <f t="shared" si="0"/>
        <v>17</v>
      </c>
      <c r="B21" s="10" t="s">
        <v>41</v>
      </c>
      <c r="C21" s="6" t="s">
        <v>42</v>
      </c>
      <c r="D21" s="6" t="s">
        <v>43</v>
      </c>
      <c r="E21" s="19">
        <v>1197038282.0699999</v>
      </c>
    </row>
    <row r="22" spans="1:5" s="5" customFormat="1" ht="30" customHeight="1" x14ac:dyDescent="0.25">
      <c r="A22" s="4">
        <f t="shared" si="0"/>
        <v>18</v>
      </c>
      <c r="B22" s="12" t="s">
        <v>44</v>
      </c>
      <c r="C22" s="6" t="s">
        <v>45</v>
      </c>
      <c r="D22" s="6" t="s">
        <v>43</v>
      </c>
      <c r="E22" s="19">
        <v>10236482113.209999</v>
      </c>
    </row>
    <row r="23" spans="1:5" s="5" customFormat="1" ht="30" customHeight="1" x14ac:dyDescent="0.25">
      <c r="A23" s="4">
        <f t="shared" si="0"/>
        <v>19</v>
      </c>
      <c r="B23" s="12"/>
      <c r="C23" s="17" t="s">
        <v>264</v>
      </c>
      <c r="D23" s="6" t="s">
        <v>43</v>
      </c>
      <c r="E23" s="19">
        <v>611890318</v>
      </c>
    </row>
    <row r="24" spans="1:5" s="5" customFormat="1" ht="30" customHeight="1" x14ac:dyDescent="0.25">
      <c r="A24" s="4">
        <f t="shared" si="0"/>
        <v>20</v>
      </c>
      <c r="B24" s="12" t="s">
        <v>46</v>
      </c>
      <c r="C24" s="6" t="s">
        <v>47</v>
      </c>
      <c r="D24" s="6" t="s">
        <v>43</v>
      </c>
      <c r="E24" s="19">
        <v>831033294</v>
      </c>
    </row>
    <row r="25" spans="1:5" s="5" customFormat="1" ht="30" customHeight="1" x14ac:dyDescent="0.25">
      <c r="A25" s="4">
        <f t="shared" si="0"/>
        <v>21</v>
      </c>
      <c r="B25" s="12" t="s">
        <v>48</v>
      </c>
      <c r="C25" s="6" t="s">
        <v>49</v>
      </c>
      <c r="D25" s="6" t="s">
        <v>43</v>
      </c>
      <c r="E25" s="19">
        <v>739949470</v>
      </c>
    </row>
    <row r="26" spans="1:5" s="5" customFormat="1" ht="43.5" customHeight="1" x14ac:dyDescent="0.25">
      <c r="A26" s="4">
        <f t="shared" si="0"/>
        <v>22</v>
      </c>
      <c r="B26" s="12" t="s">
        <v>50</v>
      </c>
      <c r="C26" s="6" t="s">
        <v>51</v>
      </c>
      <c r="D26" s="6" t="s">
        <v>43</v>
      </c>
      <c r="E26" s="19">
        <v>49717418</v>
      </c>
    </row>
    <row r="27" spans="1:5" s="5" customFormat="1" ht="30" customHeight="1" x14ac:dyDescent="0.25">
      <c r="A27" s="4">
        <f t="shared" si="0"/>
        <v>23</v>
      </c>
      <c r="B27" s="12" t="s">
        <v>52</v>
      </c>
      <c r="C27" s="6" t="s">
        <v>53</v>
      </c>
      <c r="D27" s="6" t="s">
        <v>43</v>
      </c>
      <c r="E27" s="19">
        <v>324800000</v>
      </c>
    </row>
    <row r="28" spans="1:5" s="5" customFormat="1" ht="35.25" customHeight="1" x14ac:dyDescent="0.25">
      <c r="A28" s="4">
        <f t="shared" si="0"/>
        <v>24</v>
      </c>
      <c r="B28" s="12" t="s">
        <v>54</v>
      </c>
      <c r="C28" s="6" t="s">
        <v>55</v>
      </c>
      <c r="D28" s="6" t="s">
        <v>43</v>
      </c>
      <c r="E28" s="19">
        <v>1032300000</v>
      </c>
    </row>
    <row r="29" spans="1:5" s="5" customFormat="1" ht="30" customHeight="1" x14ac:dyDescent="0.25">
      <c r="A29" s="4">
        <f t="shared" si="0"/>
        <v>25</v>
      </c>
      <c r="B29" s="12" t="s">
        <v>56</v>
      </c>
      <c r="C29" s="6" t="s">
        <v>57</v>
      </c>
      <c r="D29" s="6" t="s">
        <v>43</v>
      </c>
      <c r="E29" s="19">
        <v>265000000</v>
      </c>
    </row>
    <row r="30" spans="1:5" s="5" customFormat="1" ht="42.75" customHeight="1" x14ac:dyDescent="0.25">
      <c r="A30" s="4">
        <f t="shared" si="0"/>
        <v>26</v>
      </c>
      <c r="B30" s="12"/>
      <c r="C30" s="18" t="s">
        <v>265</v>
      </c>
      <c r="D30" s="6" t="s">
        <v>43</v>
      </c>
      <c r="E30" s="19">
        <v>500000000</v>
      </c>
    </row>
    <row r="31" spans="1:5" s="5" customFormat="1" ht="30" customHeight="1" x14ac:dyDescent="0.25">
      <c r="A31" s="4">
        <f t="shared" si="0"/>
        <v>27</v>
      </c>
      <c r="B31" s="12" t="s">
        <v>58</v>
      </c>
      <c r="C31" s="6" t="s">
        <v>59</v>
      </c>
      <c r="D31" s="6" t="s">
        <v>60</v>
      </c>
      <c r="E31" s="19">
        <v>8767274815.1000004</v>
      </c>
    </row>
    <row r="32" spans="1:5" s="5" customFormat="1" ht="30" customHeight="1" x14ac:dyDescent="0.25">
      <c r="A32" s="4">
        <f t="shared" si="0"/>
        <v>28</v>
      </c>
      <c r="B32" s="12" t="s">
        <v>61</v>
      </c>
      <c r="C32" s="6" t="s">
        <v>62</v>
      </c>
      <c r="D32" s="6" t="s">
        <v>60</v>
      </c>
      <c r="E32" s="19">
        <v>638000000</v>
      </c>
    </row>
    <row r="33" spans="1:5" s="5" customFormat="1" ht="40.5" customHeight="1" x14ac:dyDescent="0.25">
      <c r="A33" s="4">
        <f t="shared" si="0"/>
        <v>29</v>
      </c>
      <c r="B33" s="12" t="s">
        <v>63</v>
      </c>
      <c r="C33" s="6" t="s">
        <v>64</v>
      </c>
      <c r="D33" s="6" t="s">
        <v>60</v>
      </c>
      <c r="E33" s="19">
        <v>627189776</v>
      </c>
    </row>
    <row r="34" spans="1:5" s="5" customFormat="1" ht="40.5" customHeight="1" x14ac:dyDescent="0.25">
      <c r="A34" s="4">
        <f t="shared" si="0"/>
        <v>30</v>
      </c>
      <c r="B34" s="12" t="s">
        <v>65</v>
      </c>
      <c r="C34" s="6" t="s">
        <v>66</v>
      </c>
      <c r="D34" s="6" t="s">
        <v>60</v>
      </c>
      <c r="E34" s="19">
        <v>37080000</v>
      </c>
    </row>
    <row r="35" spans="1:5" s="5" customFormat="1" ht="30" customHeight="1" x14ac:dyDescent="0.25">
      <c r="A35" s="4">
        <f t="shared" si="0"/>
        <v>31</v>
      </c>
      <c r="B35" s="12" t="s">
        <v>67</v>
      </c>
      <c r="C35" s="6" t="s">
        <v>68</v>
      </c>
      <c r="D35" s="6" t="s">
        <v>60</v>
      </c>
      <c r="E35" s="19">
        <v>37080000</v>
      </c>
    </row>
    <row r="36" spans="1:5" s="5" customFormat="1" ht="30" customHeight="1" x14ac:dyDescent="0.25">
      <c r="A36" s="4">
        <f t="shared" si="0"/>
        <v>32</v>
      </c>
      <c r="B36" s="12" t="s">
        <v>69</v>
      </c>
      <c r="C36" s="6" t="s">
        <v>70</v>
      </c>
      <c r="D36" s="6" t="s">
        <v>60</v>
      </c>
      <c r="E36" s="19">
        <v>507500000</v>
      </c>
    </row>
    <row r="37" spans="1:5" s="5" customFormat="1" ht="30" customHeight="1" x14ac:dyDescent="0.25">
      <c r="A37" s="4">
        <f t="shared" si="0"/>
        <v>33</v>
      </c>
      <c r="B37" s="12" t="s">
        <v>71</v>
      </c>
      <c r="C37" s="6" t="s">
        <v>72</v>
      </c>
      <c r="D37" s="6" t="s">
        <v>60</v>
      </c>
      <c r="E37" s="19">
        <v>90000000</v>
      </c>
    </row>
    <row r="38" spans="1:5" s="5" customFormat="1" ht="30" customHeight="1" x14ac:dyDescent="0.25">
      <c r="A38" s="4">
        <f t="shared" si="0"/>
        <v>34</v>
      </c>
      <c r="B38" s="12" t="s">
        <v>73</v>
      </c>
      <c r="C38" s="6" t="s">
        <v>74</v>
      </c>
      <c r="D38" s="6" t="s">
        <v>60</v>
      </c>
      <c r="E38" s="19">
        <v>505000000</v>
      </c>
    </row>
    <row r="39" spans="1:5" s="5" customFormat="1" ht="30" customHeight="1" x14ac:dyDescent="0.25">
      <c r="A39" s="4">
        <f t="shared" si="0"/>
        <v>35</v>
      </c>
      <c r="B39" s="12" t="s">
        <v>75</v>
      </c>
      <c r="C39" s="6" t="s">
        <v>76</v>
      </c>
      <c r="D39" s="6" t="s">
        <v>60</v>
      </c>
      <c r="E39" s="19">
        <v>100500000</v>
      </c>
    </row>
    <row r="40" spans="1:5" s="5" customFormat="1" ht="30" customHeight="1" x14ac:dyDescent="0.25">
      <c r="A40" s="4">
        <f t="shared" si="0"/>
        <v>36</v>
      </c>
      <c r="B40" s="10" t="s">
        <v>77</v>
      </c>
      <c r="C40" s="6" t="s">
        <v>78</v>
      </c>
      <c r="D40" s="6" t="s">
        <v>60</v>
      </c>
      <c r="E40" s="19">
        <v>40000000</v>
      </c>
    </row>
    <row r="41" spans="1:5" s="5" customFormat="1" ht="30" customHeight="1" x14ac:dyDescent="0.25">
      <c r="A41" s="4">
        <f t="shared" si="0"/>
        <v>37</v>
      </c>
      <c r="B41" s="10" t="s">
        <v>79</v>
      </c>
      <c r="C41" s="6" t="s">
        <v>80</v>
      </c>
      <c r="D41" s="6" t="s">
        <v>81</v>
      </c>
      <c r="E41" s="19">
        <v>890857735.41999996</v>
      </c>
    </row>
    <row r="42" spans="1:5" s="5" customFormat="1" ht="30" customHeight="1" x14ac:dyDescent="0.25">
      <c r="A42" s="4">
        <f t="shared" si="0"/>
        <v>38</v>
      </c>
      <c r="B42" s="10" t="s">
        <v>82</v>
      </c>
      <c r="C42" s="6" t="s">
        <v>83</v>
      </c>
      <c r="D42" s="6" t="s">
        <v>81</v>
      </c>
      <c r="E42" s="19">
        <v>2909957371.4200001</v>
      </c>
    </row>
    <row r="43" spans="1:5" s="5" customFormat="1" ht="30" customHeight="1" x14ac:dyDescent="0.25">
      <c r="A43" s="4">
        <f t="shared" si="0"/>
        <v>39</v>
      </c>
      <c r="B43" s="10" t="s">
        <v>84</v>
      </c>
      <c r="C43" s="6" t="s">
        <v>85</v>
      </c>
      <c r="D43" s="6" t="s">
        <v>81</v>
      </c>
      <c r="E43" s="19">
        <v>111943025</v>
      </c>
    </row>
    <row r="44" spans="1:5" s="5" customFormat="1" ht="30" customHeight="1" x14ac:dyDescent="0.25">
      <c r="A44" s="4">
        <f t="shared" si="0"/>
        <v>40</v>
      </c>
      <c r="B44" s="10" t="s">
        <v>86</v>
      </c>
      <c r="C44" s="6" t="s">
        <v>87</v>
      </c>
      <c r="D44" s="6" t="s">
        <v>81</v>
      </c>
      <c r="E44" s="19">
        <v>254534733.41999999</v>
      </c>
    </row>
    <row r="45" spans="1:5" s="5" customFormat="1" ht="30" customHeight="1" x14ac:dyDescent="0.25">
      <c r="A45" s="4">
        <f t="shared" si="0"/>
        <v>41</v>
      </c>
      <c r="B45" s="10" t="s">
        <v>88</v>
      </c>
      <c r="C45" s="6" t="s">
        <v>89</v>
      </c>
      <c r="D45" s="6" t="s">
        <v>81</v>
      </c>
      <c r="E45" s="19">
        <v>536190727</v>
      </c>
    </row>
    <row r="46" spans="1:5" s="5" customFormat="1" ht="30" customHeight="1" x14ac:dyDescent="0.25">
      <c r="A46" s="4">
        <f t="shared" si="0"/>
        <v>42</v>
      </c>
      <c r="B46" s="10" t="s">
        <v>90</v>
      </c>
      <c r="C46" s="6" t="s">
        <v>91</v>
      </c>
      <c r="D46" s="6" t="s">
        <v>81</v>
      </c>
      <c r="E46" s="19">
        <v>150000000</v>
      </c>
    </row>
    <row r="47" spans="1:5" s="5" customFormat="1" ht="30" customHeight="1" x14ac:dyDescent="0.25">
      <c r="A47" s="4">
        <f t="shared" si="0"/>
        <v>43</v>
      </c>
      <c r="B47" s="10" t="s">
        <v>92</v>
      </c>
      <c r="C47" s="6" t="s">
        <v>93</v>
      </c>
      <c r="D47" s="6" t="s">
        <v>94</v>
      </c>
      <c r="E47" s="19">
        <v>74160000</v>
      </c>
    </row>
    <row r="48" spans="1:5" s="5" customFormat="1" ht="30" customHeight="1" x14ac:dyDescent="0.25">
      <c r="A48" s="4">
        <f t="shared" si="0"/>
        <v>44</v>
      </c>
      <c r="B48" s="10" t="s">
        <v>95</v>
      </c>
      <c r="C48" s="6" t="s">
        <v>96</v>
      </c>
      <c r="D48" s="6" t="s">
        <v>94</v>
      </c>
      <c r="E48" s="19">
        <v>135300000</v>
      </c>
    </row>
    <row r="49" spans="1:5" s="5" customFormat="1" ht="30" customHeight="1" x14ac:dyDescent="0.25">
      <c r="A49" s="4">
        <f t="shared" si="0"/>
        <v>45</v>
      </c>
      <c r="B49" s="10" t="s">
        <v>97</v>
      </c>
      <c r="C49" s="6" t="s">
        <v>98</v>
      </c>
      <c r="D49" s="6" t="s">
        <v>94</v>
      </c>
      <c r="E49" s="19">
        <v>415200000</v>
      </c>
    </row>
    <row r="50" spans="1:5" s="5" customFormat="1" ht="30" customHeight="1" x14ac:dyDescent="0.25">
      <c r="A50" s="4">
        <f t="shared" si="0"/>
        <v>46</v>
      </c>
      <c r="B50" s="10" t="s">
        <v>99</v>
      </c>
      <c r="C50" s="6" t="s">
        <v>100</v>
      </c>
      <c r="D50" s="6" t="s">
        <v>94</v>
      </c>
      <c r="E50" s="19">
        <v>579920000</v>
      </c>
    </row>
    <row r="51" spans="1:5" s="5" customFormat="1" ht="30" customHeight="1" x14ac:dyDescent="0.25">
      <c r="A51" s="4">
        <f t="shared" si="0"/>
        <v>47</v>
      </c>
      <c r="B51" s="10" t="s">
        <v>101</v>
      </c>
      <c r="C51" s="6" t="s">
        <v>102</v>
      </c>
      <c r="D51" s="6" t="s">
        <v>94</v>
      </c>
      <c r="E51" s="19">
        <v>329240000</v>
      </c>
    </row>
    <row r="52" spans="1:5" s="5" customFormat="1" ht="30" customHeight="1" x14ac:dyDescent="0.25">
      <c r="A52" s="4">
        <f t="shared" si="0"/>
        <v>48</v>
      </c>
      <c r="B52" s="10" t="s">
        <v>103</v>
      </c>
      <c r="C52" s="6" t="s">
        <v>104</v>
      </c>
      <c r="D52" s="6" t="s">
        <v>94</v>
      </c>
      <c r="E52" s="19">
        <v>296380000</v>
      </c>
    </row>
    <row r="53" spans="1:5" s="5" customFormat="1" ht="30" customHeight="1" x14ac:dyDescent="0.25">
      <c r="A53" s="4">
        <f t="shared" si="0"/>
        <v>49</v>
      </c>
      <c r="B53" s="10" t="s">
        <v>105</v>
      </c>
      <c r="C53" s="6" t="s">
        <v>106</v>
      </c>
      <c r="D53" s="6" t="s">
        <v>94</v>
      </c>
      <c r="E53" s="19">
        <v>1039909563</v>
      </c>
    </row>
    <row r="54" spans="1:5" s="5" customFormat="1" ht="43.5" customHeight="1" x14ac:dyDescent="0.25">
      <c r="A54" s="4">
        <f t="shared" si="0"/>
        <v>50</v>
      </c>
      <c r="B54" s="10" t="s">
        <v>107</v>
      </c>
      <c r="C54" s="6" t="s">
        <v>108</v>
      </c>
      <c r="D54" s="6" t="s">
        <v>109</v>
      </c>
      <c r="E54" s="19">
        <v>160000000</v>
      </c>
    </row>
    <row r="55" spans="1:5" s="5" customFormat="1" ht="38.25" x14ac:dyDescent="0.25">
      <c r="A55" s="4">
        <f t="shared" si="0"/>
        <v>51</v>
      </c>
      <c r="B55" s="10" t="s">
        <v>110</v>
      </c>
      <c r="C55" s="6" t="s">
        <v>111</v>
      </c>
      <c r="D55" s="6" t="s">
        <v>109</v>
      </c>
      <c r="E55" s="19">
        <v>158800000</v>
      </c>
    </row>
    <row r="56" spans="1:5" s="5" customFormat="1" ht="38.25" x14ac:dyDescent="0.25">
      <c r="A56" s="4">
        <f t="shared" si="0"/>
        <v>52</v>
      </c>
      <c r="B56" s="10" t="s">
        <v>112</v>
      </c>
      <c r="C56" s="6" t="s">
        <v>113</v>
      </c>
      <c r="D56" s="6" t="s">
        <v>109</v>
      </c>
      <c r="E56" s="19">
        <v>691300058</v>
      </c>
    </row>
    <row r="57" spans="1:5" s="5" customFormat="1" ht="38.25" x14ac:dyDescent="0.25">
      <c r="A57" s="4">
        <f t="shared" si="0"/>
        <v>53</v>
      </c>
      <c r="B57" s="10" t="s">
        <v>114</v>
      </c>
      <c r="C57" s="6" t="s">
        <v>115</v>
      </c>
      <c r="D57" s="6" t="s">
        <v>109</v>
      </c>
      <c r="E57" s="19">
        <v>348744348</v>
      </c>
    </row>
    <row r="58" spans="1:5" s="5" customFormat="1" ht="38.25" x14ac:dyDescent="0.25">
      <c r="A58" s="4">
        <f t="shared" si="0"/>
        <v>54</v>
      </c>
      <c r="B58" s="10" t="s">
        <v>116</v>
      </c>
      <c r="C58" s="6" t="s">
        <v>117</v>
      </c>
      <c r="D58" s="6" t="s">
        <v>109</v>
      </c>
      <c r="E58" s="19">
        <v>350000000</v>
      </c>
    </row>
    <row r="59" spans="1:5" s="5" customFormat="1" ht="38.25" x14ac:dyDescent="0.25">
      <c r="A59" s="4">
        <f t="shared" si="0"/>
        <v>55</v>
      </c>
      <c r="B59" s="10" t="s">
        <v>118</v>
      </c>
      <c r="C59" s="6" t="s">
        <v>119</v>
      </c>
      <c r="D59" s="6" t="s">
        <v>109</v>
      </c>
      <c r="E59" s="19">
        <v>365000000</v>
      </c>
    </row>
    <row r="60" spans="1:5" s="5" customFormat="1" ht="38.25" x14ac:dyDescent="0.25">
      <c r="A60" s="4">
        <f t="shared" si="0"/>
        <v>56</v>
      </c>
      <c r="B60" s="10" t="s">
        <v>120</v>
      </c>
      <c r="C60" s="6" t="s">
        <v>121</v>
      </c>
      <c r="D60" s="6" t="s">
        <v>109</v>
      </c>
      <c r="E60" s="19">
        <v>150000000</v>
      </c>
    </row>
    <row r="61" spans="1:5" s="5" customFormat="1" ht="38.25" x14ac:dyDescent="0.25">
      <c r="A61" s="4">
        <f t="shared" si="0"/>
        <v>57</v>
      </c>
      <c r="B61" s="10" t="s">
        <v>122</v>
      </c>
      <c r="C61" s="6" t="s">
        <v>123</v>
      </c>
      <c r="D61" s="6" t="s">
        <v>109</v>
      </c>
      <c r="E61" s="19">
        <v>295000000</v>
      </c>
    </row>
    <row r="62" spans="1:5" s="5" customFormat="1" ht="38.25" x14ac:dyDescent="0.25">
      <c r="A62" s="4">
        <f t="shared" si="0"/>
        <v>58</v>
      </c>
      <c r="B62" s="10" t="s">
        <v>124</v>
      </c>
      <c r="C62" s="6" t="s">
        <v>125</v>
      </c>
      <c r="D62" s="6" t="s">
        <v>126</v>
      </c>
      <c r="E62" s="19">
        <v>869504873</v>
      </c>
    </row>
    <row r="63" spans="1:5" s="5" customFormat="1" ht="30" customHeight="1" x14ac:dyDescent="0.25">
      <c r="A63" s="4">
        <f t="shared" si="0"/>
        <v>59</v>
      </c>
      <c r="B63" s="10" t="s">
        <v>127</v>
      </c>
      <c r="C63" s="6" t="s">
        <v>128</v>
      </c>
      <c r="D63" s="6" t="s">
        <v>126</v>
      </c>
      <c r="E63" s="19">
        <v>1154534666</v>
      </c>
    </row>
    <row r="64" spans="1:5" s="5" customFormat="1" ht="30" customHeight="1" x14ac:dyDescent="0.25">
      <c r="A64" s="4">
        <f t="shared" si="0"/>
        <v>60</v>
      </c>
      <c r="B64" s="10" t="s">
        <v>129</v>
      </c>
      <c r="C64" s="6" t="s">
        <v>130</v>
      </c>
      <c r="D64" s="6" t="s">
        <v>126</v>
      </c>
      <c r="E64" s="19">
        <v>215000000</v>
      </c>
    </row>
    <row r="65" spans="1:5" s="5" customFormat="1" ht="36.75" customHeight="1" x14ac:dyDescent="0.25">
      <c r="A65" s="4">
        <f t="shared" si="0"/>
        <v>61</v>
      </c>
      <c r="B65" s="10" t="s">
        <v>131</v>
      </c>
      <c r="C65" s="6" t="s">
        <v>132</v>
      </c>
      <c r="D65" s="6" t="s">
        <v>133</v>
      </c>
      <c r="E65" s="19">
        <v>18589456203</v>
      </c>
    </row>
    <row r="66" spans="1:5" s="5" customFormat="1" ht="30" customHeight="1" x14ac:dyDescent="0.25">
      <c r="A66" s="4">
        <f t="shared" si="0"/>
        <v>62</v>
      </c>
      <c r="B66" s="10" t="s">
        <v>134</v>
      </c>
      <c r="C66" s="6" t="s">
        <v>135</v>
      </c>
      <c r="D66" s="6" t="s">
        <v>133</v>
      </c>
      <c r="E66" s="19">
        <v>1381180171</v>
      </c>
    </row>
    <row r="67" spans="1:5" s="5" customFormat="1" ht="30" customHeight="1" x14ac:dyDescent="0.25">
      <c r="A67" s="4">
        <f t="shared" si="0"/>
        <v>63</v>
      </c>
      <c r="B67" s="10" t="s">
        <v>136</v>
      </c>
      <c r="C67" s="6" t="s">
        <v>137</v>
      </c>
      <c r="D67" s="6" t="s">
        <v>133</v>
      </c>
      <c r="E67" s="19">
        <v>108499832320</v>
      </c>
    </row>
    <row r="68" spans="1:5" s="5" customFormat="1" ht="42" customHeight="1" x14ac:dyDescent="0.25">
      <c r="A68" s="4">
        <f t="shared" si="0"/>
        <v>64</v>
      </c>
      <c r="B68" s="10" t="s">
        <v>138</v>
      </c>
      <c r="C68" s="6" t="s">
        <v>139</v>
      </c>
      <c r="D68" s="6" t="s">
        <v>133</v>
      </c>
      <c r="E68" s="19">
        <v>159104816</v>
      </c>
    </row>
    <row r="69" spans="1:5" s="5" customFormat="1" ht="45" customHeight="1" x14ac:dyDescent="0.25">
      <c r="A69" s="4">
        <f t="shared" si="0"/>
        <v>65</v>
      </c>
      <c r="B69" s="10" t="s">
        <v>140</v>
      </c>
      <c r="C69" s="6" t="s">
        <v>141</v>
      </c>
      <c r="D69" s="6" t="s">
        <v>133</v>
      </c>
      <c r="E69" s="19">
        <v>612276023</v>
      </c>
    </row>
    <row r="70" spans="1:5" s="5" customFormat="1" ht="30" customHeight="1" x14ac:dyDescent="0.25">
      <c r="A70" s="4">
        <f t="shared" si="0"/>
        <v>66</v>
      </c>
      <c r="B70" s="10" t="s">
        <v>142</v>
      </c>
      <c r="C70" s="6" t="s">
        <v>143</v>
      </c>
      <c r="D70" s="6" t="s">
        <v>133</v>
      </c>
      <c r="E70" s="19">
        <v>273800000</v>
      </c>
    </row>
    <row r="71" spans="1:5" s="5" customFormat="1" ht="42" customHeight="1" x14ac:dyDescent="0.25">
      <c r="A71" s="4">
        <f t="shared" si="0"/>
        <v>67</v>
      </c>
      <c r="B71" s="10" t="s">
        <v>144</v>
      </c>
      <c r="C71" s="6" t="s">
        <v>145</v>
      </c>
      <c r="D71" s="6" t="s">
        <v>133</v>
      </c>
      <c r="E71" s="19">
        <v>43300000</v>
      </c>
    </row>
    <row r="72" spans="1:5" s="5" customFormat="1" ht="40.5" customHeight="1" x14ac:dyDescent="0.25">
      <c r="A72" s="4">
        <f t="shared" si="0"/>
        <v>68</v>
      </c>
      <c r="B72" s="10" t="s">
        <v>146</v>
      </c>
      <c r="C72" s="6" t="s">
        <v>147</v>
      </c>
      <c r="D72" s="6" t="s">
        <v>133</v>
      </c>
      <c r="E72" s="19">
        <v>15150000</v>
      </c>
    </row>
    <row r="73" spans="1:5" s="5" customFormat="1" ht="30" customHeight="1" x14ac:dyDescent="0.25">
      <c r="A73" s="4">
        <f t="shared" ref="A73:A127" si="1">+A72+1</f>
        <v>69</v>
      </c>
      <c r="B73" s="10" t="s">
        <v>148</v>
      </c>
      <c r="C73" s="6" t="s">
        <v>149</v>
      </c>
      <c r="D73" s="6" t="s">
        <v>133</v>
      </c>
      <c r="E73" s="19">
        <v>285318585</v>
      </c>
    </row>
    <row r="74" spans="1:5" s="5" customFormat="1" ht="30" customHeight="1" x14ac:dyDescent="0.25">
      <c r="A74" s="4">
        <f t="shared" si="1"/>
        <v>70</v>
      </c>
      <c r="B74" s="10" t="s">
        <v>150</v>
      </c>
      <c r="C74" s="6" t="s">
        <v>151</v>
      </c>
      <c r="D74" s="6" t="s">
        <v>133</v>
      </c>
      <c r="E74" s="19">
        <v>80000000</v>
      </c>
    </row>
    <row r="75" spans="1:5" s="5" customFormat="1" ht="30" customHeight="1" x14ac:dyDescent="0.25">
      <c r="A75" s="4">
        <f t="shared" si="1"/>
        <v>71</v>
      </c>
      <c r="B75" s="10" t="s">
        <v>152</v>
      </c>
      <c r="C75" s="6" t="s">
        <v>153</v>
      </c>
      <c r="D75" s="6" t="s">
        <v>133</v>
      </c>
      <c r="E75" s="19">
        <v>488921512</v>
      </c>
    </row>
    <row r="76" spans="1:5" s="5" customFormat="1" ht="30" customHeight="1" x14ac:dyDescent="0.25">
      <c r="A76" s="4">
        <f t="shared" si="1"/>
        <v>72</v>
      </c>
      <c r="B76" s="10" t="s">
        <v>154</v>
      </c>
      <c r="C76" s="13" t="s">
        <v>155</v>
      </c>
      <c r="D76" s="6" t="s">
        <v>133</v>
      </c>
      <c r="E76" s="19">
        <v>18840890009</v>
      </c>
    </row>
    <row r="77" spans="1:5" s="5" customFormat="1" ht="30" customHeight="1" x14ac:dyDescent="0.25">
      <c r="A77" s="4">
        <f t="shared" si="1"/>
        <v>73</v>
      </c>
      <c r="B77" s="10" t="s">
        <v>156</v>
      </c>
      <c r="C77" s="6" t="s">
        <v>157</v>
      </c>
      <c r="D77" s="6" t="s">
        <v>133</v>
      </c>
      <c r="E77" s="19">
        <v>42600000</v>
      </c>
    </row>
    <row r="78" spans="1:5" s="5" customFormat="1" ht="30" customHeight="1" x14ac:dyDescent="0.25">
      <c r="A78" s="4">
        <f t="shared" si="1"/>
        <v>74</v>
      </c>
      <c r="B78" s="10" t="s">
        <v>158</v>
      </c>
      <c r="C78" s="6" t="s">
        <v>159</v>
      </c>
      <c r="D78" s="6" t="s">
        <v>133</v>
      </c>
      <c r="E78" s="19">
        <v>40000000</v>
      </c>
    </row>
    <row r="79" spans="1:5" s="5" customFormat="1" ht="30" customHeight="1" x14ac:dyDescent="0.25">
      <c r="A79" s="4">
        <f t="shared" si="1"/>
        <v>75</v>
      </c>
      <c r="B79" s="10" t="s">
        <v>160</v>
      </c>
      <c r="C79" s="6" t="s">
        <v>161</v>
      </c>
      <c r="D79" s="6" t="s">
        <v>162</v>
      </c>
      <c r="E79" s="19">
        <v>260000000</v>
      </c>
    </row>
    <row r="80" spans="1:5" s="5" customFormat="1" ht="30" customHeight="1" x14ac:dyDescent="0.25">
      <c r="A80" s="4">
        <f t="shared" si="1"/>
        <v>76</v>
      </c>
      <c r="B80" s="10" t="s">
        <v>163</v>
      </c>
      <c r="C80" s="6" t="s">
        <v>164</v>
      </c>
      <c r="D80" s="6" t="s">
        <v>162</v>
      </c>
      <c r="E80" s="19">
        <v>180000000</v>
      </c>
    </row>
    <row r="81" spans="1:5" s="5" customFormat="1" ht="30" customHeight="1" x14ac:dyDescent="0.25">
      <c r="A81" s="4">
        <f t="shared" si="1"/>
        <v>77</v>
      </c>
      <c r="B81" s="10" t="s">
        <v>165</v>
      </c>
      <c r="C81" s="6" t="s">
        <v>166</v>
      </c>
      <c r="D81" s="6" t="s">
        <v>162</v>
      </c>
      <c r="E81" s="19">
        <v>470000000</v>
      </c>
    </row>
    <row r="82" spans="1:5" s="5" customFormat="1" ht="30" customHeight="1" x14ac:dyDescent="0.25">
      <c r="A82" s="4">
        <f t="shared" si="1"/>
        <v>78</v>
      </c>
      <c r="B82" s="10" t="s">
        <v>167</v>
      </c>
      <c r="C82" s="6" t="s">
        <v>168</v>
      </c>
      <c r="D82" s="6" t="s">
        <v>162</v>
      </c>
      <c r="E82" s="19">
        <v>160000000</v>
      </c>
    </row>
    <row r="83" spans="1:5" s="5" customFormat="1" ht="30" customHeight="1" x14ac:dyDescent="0.25">
      <c r="A83" s="4">
        <f t="shared" si="1"/>
        <v>79</v>
      </c>
      <c r="B83" s="10" t="s">
        <v>169</v>
      </c>
      <c r="C83" s="6" t="s">
        <v>170</v>
      </c>
      <c r="D83" s="6" t="s">
        <v>162</v>
      </c>
      <c r="E83" s="19">
        <v>190000000</v>
      </c>
    </row>
    <row r="84" spans="1:5" s="5" customFormat="1" ht="30" customHeight="1" x14ac:dyDescent="0.25">
      <c r="A84" s="4">
        <f t="shared" si="1"/>
        <v>80</v>
      </c>
      <c r="B84" s="10" t="s">
        <v>171</v>
      </c>
      <c r="C84" s="6" t="s">
        <v>172</v>
      </c>
      <c r="D84" s="6" t="s">
        <v>162</v>
      </c>
      <c r="E84" s="20">
        <v>1100000000</v>
      </c>
    </row>
    <row r="85" spans="1:5" s="5" customFormat="1" ht="30" customHeight="1" x14ac:dyDescent="0.25">
      <c r="A85" s="4">
        <f t="shared" si="1"/>
        <v>81</v>
      </c>
      <c r="B85" s="10" t="s">
        <v>173</v>
      </c>
      <c r="C85" s="6" t="s">
        <v>174</v>
      </c>
      <c r="D85" s="6" t="s">
        <v>162</v>
      </c>
      <c r="E85" s="19">
        <v>82000000</v>
      </c>
    </row>
    <row r="86" spans="1:5" s="5" customFormat="1" ht="30" customHeight="1" x14ac:dyDescent="0.25">
      <c r="A86" s="4">
        <f t="shared" si="1"/>
        <v>82</v>
      </c>
      <c r="B86" s="10" t="s">
        <v>175</v>
      </c>
      <c r="C86" s="6" t="s">
        <v>176</v>
      </c>
      <c r="D86" s="6" t="s">
        <v>162</v>
      </c>
      <c r="E86" s="19">
        <v>75000000</v>
      </c>
    </row>
    <row r="87" spans="1:5" s="5" customFormat="1" ht="30" customHeight="1" x14ac:dyDescent="0.25">
      <c r="A87" s="4">
        <f t="shared" si="1"/>
        <v>83</v>
      </c>
      <c r="B87" s="10" t="s">
        <v>177</v>
      </c>
      <c r="C87" s="6" t="s">
        <v>178</v>
      </c>
      <c r="D87" s="6" t="s">
        <v>162</v>
      </c>
      <c r="E87" s="19">
        <v>100000000</v>
      </c>
    </row>
    <row r="88" spans="1:5" s="5" customFormat="1" ht="30" customHeight="1" x14ac:dyDescent="0.25">
      <c r="A88" s="4">
        <f t="shared" si="1"/>
        <v>84</v>
      </c>
      <c r="B88" s="10" t="s">
        <v>179</v>
      </c>
      <c r="C88" s="6" t="s">
        <v>180</v>
      </c>
      <c r="D88" s="6" t="s">
        <v>162</v>
      </c>
      <c r="E88" s="19">
        <v>100000000</v>
      </c>
    </row>
    <row r="89" spans="1:5" s="5" customFormat="1" ht="30" customHeight="1" x14ac:dyDescent="0.25">
      <c r="A89" s="4">
        <f t="shared" si="1"/>
        <v>85</v>
      </c>
      <c r="B89" s="10" t="s">
        <v>181</v>
      </c>
      <c r="C89" s="6" t="s">
        <v>182</v>
      </c>
      <c r="D89" s="6" t="s">
        <v>162</v>
      </c>
      <c r="E89" s="19">
        <v>90000000</v>
      </c>
    </row>
    <row r="90" spans="1:5" s="5" customFormat="1" ht="30" customHeight="1" x14ac:dyDescent="0.25">
      <c r="A90" s="4">
        <f t="shared" si="1"/>
        <v>86</v>
      </c>
      <c r="B90" s="10" t="s">
        <v>183</v>
      </c>
      <c r="C90" s="6" t="s">
        <v>184</v>
      </c>
      <c r="D90" s="6" t="s">
        <v>162</v>
      </c>
      <c r="E90" s="19">
        <v>82000000</v>
      </c>
    </row>
    <row r="91" spans="1:5" s="5" customFormat="1" ht="30" customHeight="1" x14ac:dyDescent="0.25">
      <c r="A91" s="4">
        <f t="shared" si="1"/>
        <v>87</v>
      </c>
      <c r="B91" s="10" t="s">
        <v>185</v>
      </c>
      <c r="C91" s="6" t="s">
        <v>186</v>
      </c>
      <c r="D91" s="6" t="s">
        <v>162</v>
      </c>
      <c r="E91" s="19">
        <v>4226001782</v>
      </c>
    </row>
    <row r="92" spans="1:5" s="5" customFormat="1" ht="30" customHeight="1" x14ac:dyDescent="0.25">
      <c r="A92" s="4">
        <f t="shared" si="1"/>
        <v>88</v>
      </c>
      <c r="B92" s="10" t="s">
        <v>187</v>
      </c>
      <c r="C92" s="6" t="s">
        <v>188</v>
      </c>
      <c r="D92" s="6" t="s">
        <v>189</v>
      </c>
      <c r="E92" s="19">
        <v>100000000</v>
      </c>
    </row>
    <row r="93" spans="1:5" s="5" customFormat="1" ht="30" customHeight="1" x14ac:dyDescent="0.25">
      <c r="A93" s="4">
        <f t="shared" si="1"/>
        <v>89</v>
      </c>
      <c r="B93" s="10" t="s">
        <v>190</v>
      </c>
      <c r="C93" s="6" t="s">
        <v>191</v>
      </c>
      <c r="D93" s="6" t="s">
        <v>192</v>
      </c>
      <c r="E93" s="19">
        <v>189400000</v>
      </c>
    </row>
    <row r="94" spans="1:5" s="5" customFormat="1" ht="30" customHeight="1" x14ac:dyDescent="0.25">
      <c r="A94" s="4">
        <f t="shared" si="1"/>
        <v>90</v>
      </c>
      <c r="B94" s="10" t="s">
        <v>193</v>
      </c>
      <c r="C94" s="6" t="s">
        <v>194</v>
      </c>
      <c r="D94" s="6" t="s">
        <v>192</v>
      </c>
      <c r="E94" s="19">
        <v>154500000</v>
      </c>
    </row>
    <row r="95" spans="1:5" s="5" customFormat="1" ht="30" customHeight="1" x14ac:dyDescent="0.25">
      <c r="A95" s="4">
        <f t="shared" si="1"/>
        <v>91</v>
      </c>
      <c r="B95" s="10" t="s">
        <v>195</v>
      </c>
      <c r="C95" s="6" t="s">
        <v>196</v>
      </c>
      <c r="D95" s="6" t="s">
        <v>192</v>
      </c>
      <c r="E95" s="19">
        <v>148600000</v>
      </c>
    </row>
    <row r="96" spans="1:5" s="5" customFormat="1" ht="30" customHeight="1" x14ac:dyDescent="0.25">
      <c r="A96" s="4">
        <f t="shared" si="1"/>
        <v>92</v>
      </c>
      <c r="B96" s="10" t="s">
        <v>197</v>
      </c>
      <c r="C96" s="6" t="s">
        <v>198</v>
      </c>
      <c r="D96" s="6" t="s">
        <v>192</v>
      </c>
      <c r="E96" s="19">
        <v>122700000</v>
      </c>
    </row>
    <row r="97" spans="1:5" s="5" customFormat="1" ht="30" customHeight="1" x14ac:dyDescent="0.25">
      <c r="A97" s="4">
        <f t="shared" si="1"/>
        <v>93</v>
      </c>
      <c r="B97" s="10" t="s">
        <v>199</v>
      </c>
      <c r="C97" s="6" t="s">
        <v>200</v>
      </c>
      <c r="D97" s="6" t="s">
        <v>192</v>
      </c>
      <c r="E97" s="19">
        <v>144200000</v>
      </c>
    </row>
    <row r="98" spans="1:5" s="5" customFormat="1" ht="30" customHeight="1" x14ac:dyDescent="0.25">
      <c r="A98" s="4">
        <f t="shared" si="1"/>
        <v>94</v>
      </c>
      <c r="B98" s="10" t="s">
        <v>201</v>
      </c>
      <c r="C98" s="6" t="s">
        <v>202</v>
      </c>
      <c r="D98" s="6" t="s">
        <v>192</v>
      </c>
      <c r="E98" s="19">
        <v>82147580</v>
      </c>
    </row>
    <row r="99" spans="1:5" s="5" customFormat="1" ht="30" customHeight="1" x14ac:dyDescent="0.25">
      <c r="A99" s="4">
        <f t="shared" si="1"/>
        <v>95</v>
      </c>
      <c r="B99" s="10" t="s">
        <v>203</v>
      </c>
      <c r="C99" s="6" t="s">
        <v>204</v>
      </c>
      <c r="D99" s="6" t="s">
        <v>192</v>
      </c>
      <c r="E99" s="19">
        <v>520633522</v>
      </c>
    </row>
    <row r="100" spans="1:5" s="5" customFormat="1" ht="30" customHeight="1" x14ac:dyDescent="0.25">
      <c r="A100" s="4">
        <f t="shared" si="1"/>
        <v>96</v>
      </c>
      <c r="B100" s="10" t="s">
        <v>205</v>
      </c>
      <c r="C100" s="6" t="s">
        <v>206</v>
      </c>
      <c r="D100" s="6" t="s">
        <v>192</v>
      </c>
      <c r="E100" s="19">
        <v>193885600</v>
      </c>
    </row>
    <row r="101" spans="1:5" s="5" customFormat="1" ht="30" customHeight="1" x14ac:dyDescent="0.25">
      <c r="A101" s="4">
        <f t="shared" si="1"/>
        <v>97</v>
      </c>
      <c r="B101" s="10" t="s">
        <v>207</v>
      </c>
      <c r="C101" s="6" t="s">
        <v>208</v>
      </c>
      <c r="D101" s="6" t="s">
        <v>192</v>
      </c>
      <c r="E101" s="19">
        <v>10300000</v>
      </c>
    </row>
    <row r="102" spans="1:5" s="5" customFormat="1" ht="30" customHeight="1" x14ac:dyDescent="0.25">
      <c r="A102" s="4">
        <f t="shared" si="1"/>
        <v>98</v>
      </c>
      <c r="B102" s="10" t="s">
        <v>209</v>
      </c>
      <c r="C102" s="6" t="s">
        <v>210</v>
      </c>
      <c r="D102" s="6" t="s">
        <v>192</v>
      </c>
      <c r="E102" s="19">
        <v>51500000</v>
      </c>
    </row>
    <row r="103" spans="1:5" s="5" customFormat="1" ht="30" customHeight="1" x14ac:dyDescent="0.25">
      <c r="A103" s="4">
        <f t="shared" si="1"/>
        <v>99</v>
      </c>
      <c r="B103" s="10" t="s">
        <v>211</v>
      </c>
      <c r="C103" s="6" t="s">
        <v>212</v>
      </c>
      <c r="D103" s="6" t="s">
        <v>192</v>
      </c>
      <c r="E103" s="19">
        <v>1684983496.1300001</v>
      </c>
    </row>
    <row r="104" spans="1:5" s="5" customFormat="1" ht="30" customHeight="1" x14ac:dyDescent="0.25">
      <c r="A104" s="4">
        <f t="shared" si="1"/>
        <v>100</v>
      </c>
      <c r="B104" s="10" t="s">
        <v>213</v>
      </c>
      <c r="C104" s="6" t="s">
        <v>214</v>
      </c>
      <c r="D104" s="6" t="s">
        <v>192</v>
      </c>
      <c r="E104" s="19">
        <v>404307604</v>
      </c>
    </row>
    <row r="105" spans="1:5" s="5" customFormat="1" ht="30" customHeight="1" x14ac:dyDescent="0.25">
      <c r="A105" s="4">
        <f t="shared" si="1"/>
        <v>101</v>
      </c>
      <c r="B105" s="10" t="s">
        <v>215</v>
      </c>
      <c r="C105" s="6" t="s">
        <v>216</v>
      </c>
      <c r="D105" s="6" t="s">
        <v>192</v>
      </c>
      <c r="E105" s="19">
        <v>1500230607</v>
      </c>
    </row>
    <row r="106" spans="1:5" s="5" customFormat="1" ht="30" customHeight="1" x14ac:dyDescent="0.25">
      <c r="A106" s="4">
        <f t="shared" si="1"/>
        <v>102</v>
      </c>
      <c r="B106" s="10" t="s">
        <v>217</v>
      </c>
      <c r="C106" s="6" t="s">
        <v>218</v>
      </c>
      <c r="D106" s="6" t="s">
        <v>192</v>
      </c>
      <c r="E106" s="19">
        <v>1259315208</v>
      </c>
    </row>
    <row r="107" spans="1:5" s="5" customFormat="1" ht="30" customHeight="1" x14ac:dyDescent="0.25">
      <c r="A107" s="4">
        <f t="shared" si="1"/>
        <v>103</v>
      </c>
      <c r="B107" s="10" t="s">
        <v>219</v>
      </c>
      <c r="C107" s="6" t="s">
        <v>220</v>
      </c>
      <c r="D107" s="6" t="s">
        <v>192</v>
      </c>
      <c r="E107" s="19">
        <v>366809844</v>
      </c>
    </row>
    <row r="108" spans="1:5" s="5" customFormat="1" ht="30" customHeight="1" x14ac:dyDescent="0.25">
      <c r="A108" s="4">
        <f t="shared" si="1"/>
        <v>104</v>
      </c>
      <c r="B108" s="10" t="s">
        <v>221</v>
      </c>
      <c r="C108" s="6" t="s">
        <v>222</v>
      </c>
      <c r="D108" s="6" t="s">
        <v>192</v>
      </c>
      <c r="E108" s="19">
        <v>15894556589</v>
      </c>
    </row>
    <row r="109" spans="1:5" s="5" customFormat="1" ht="39" customHeight="1" x14ac:dyDescent="0.25">
      <c r="A109" s="4">
        <f t="shared" si="1"/>
        <v>105</v>
      </c>
      <c r="B109" s="10" t="s">
        <v>223</v>
      </c>
      <c r="C109" s="6" t="s">
        <v>224</v>
      </c>
      <c r="D109" s="6" t="s">
        <v>192</v>
      </c>
      <c r="E109" s="19">
        <v>23934311049</v>
      </c>
    </row>
    <row r="110" spans="1:5" s="5" customFormat="1" ht="30" customHeight="1" x14ac:dyDescent="0.25">
      <c r="A110" s="4">
        <f t="shared" si="1"/>
        <v>106</v>
      </c>
      <c r="B110" s="10" t="s">
        <v>225</v>
      </c>
      <c r="C110" s="6" t="s">
        <v>226</v>
      </c>
      <c r="D110" s="6" t="s">
        <v>192</v>
      </c>
      <c r="E110" s="19">
        <v>44149920</v>
      </c>
    </row>
    <row r="111" spans="1:5" s="5" customFormat="1" ht="30" customHeight="1" x14ac:dyDescent="0.25">
      <c r="A111" s="4">
        <f t="shared" si="1"/>
        <v>107</v>
      </c>
      <c r="B111" s="10" t="s">
        <v>227</v>
      </c>
      <c r="C111" s="6" t="s">
        <v>228</v>
      </c>
      <c r="D111" s="6" t="s">
        <v>192</v>
      </c>
      <c r="E111" s="19">
        <v>138195556</v>
      </c>
    </row>
    <row r="112" spans="1:5" s="5" customFormat="1" ht="30" customHeight="1" x14ac:dyDescent="0.25">
      <c r="A112" s="4">
        <f t="shared" si="1"/>
        <v>108</v>
      </c>
      <c r="B112" s="10" t="s">
        <v>229</v>
      </c>
      <c r="C112" s="6" t="s">
        <v>230</v>
      </c>
      <c r="D112" s="6" t="s">
        <v>192</v>
      </c>
      <c r="E112" s="19">
        <v>706004444.44000006</v>
      </c>
    </row>
    <row r="113" spans="1:5" s="5" customFormat="1" ht="30" customHeight="1" x14ac:dyDescent="0.25">
      <c r="A113" s="4">
        <f t="shared" si="1"/>
        <v>109</v>
      </c>
      <c r="B113" s="10" t="s">
        <v>231</v>
      </c>
      <c r="C113" s="6" t="s">
        <v>232</v>
      </c>
      <c r="D113" s="6" t="s">
        <v>192</v>
      </c>
      <c r="E113" s="19">
        <v>35436120</v>
      </c>
    </row>
    <row r="114" spans="1:5" s="5" customFormat="1" ht="30" customHeight="1" x14ac:dyDescent="0.25">
      <c r="A114" s="4">
        <f t="shared" si="1"/>
        <v>110</v>
      </c>
      <c r="B114" s="10" t="s">
        <v>233</v>
      </c>
      <c r="C114" s="6" t="s">
        <v>234</v>
      </c>
      <c r="D114" s="6" t="s">
        <v>192</v>
      </c>
      <c r="E114" s="19">
        <v>23817720</v>
      </c>
    </row>
    <row r="115" spans="1:5" s="5" customFormat="1" ht="30" customHeight="1" x14ac:dyDescent="0.25">
      <c r="A115" s="4">
        <f t="shared" si="1"/>
        <v>111</v>
      </c>
      <c r="B115" s="10" t="s">
        <v>235</v>
      </c>
      <c r="C115" s="6" t="s">
        <v>236</v>
      </c>
      <c r="D115" s="6" t="s">
        <v>192</v>
      </c>
      <c r="E115" s="19">
        <v>129545160</v>
      </c>
    </row>
    <row r="116" spans="1:5" s="5" customFormat="1" ht="30" customHeight="1" x14ac:dyDescent="0.25">
      <c r="A116" s="4">
        <f t="shared" si="1"/>
        <v>112</v>
      </c>
      <c r="B116" s="10" t="s">
        <v>237</v>
      </c>
      <c r="C116" s="14" t="s">
        <v>238</v>
      </c>
      <c r="D116" s="14" t="s">
        <v>239</v>
      </c>
      <c r="E116" s="19">
        <f>788589783+231288680</f>
        <v>1019878463</v>
      </c>
    </row>
    <row r="117" spans="1:5" s="5" customFormat="1" ht="30" customHeight="1" x14ac:dyDescent="0.25">
      <c r="A117" s="4">
        <f t="shared" si="1"/>
        <v>113</v>
      </c>
      <c r="B117" s="10" t="s">
        <v>240</v>
      </c>
      <c r="C117" s="14" t="s">
        <v>241</v>
      </c>
      <c r="D117" s="14" t="s">
        <v>239</v>
      </c>
      <c r="E117" s="19">
        <v>405652384</v>
      </c>
    </row>
    <row r="118" spans="1:5" s="5" customFormat="1" ht="30" customHeight="1" x14ac:dyDescent="0.25">
      <c r="A118" s="4">
        <f t="shared" si="1"/>
        <v>114</v>
      </c>
      <c r="B118" s="10" t="s">
        <v>242</v>
      </c>
      <c r="C118" s="14" t="s">
        <v>243</v>
      </c>
      <c r="D118" s="14" t="s">
        <v>239</v>
      </c>
      <c r="E118" s="19">
        <v>490107447</v>
      </c>
    </row>
    <row r="119" spans="1:5" s="5" customFormat="1" ht="30" customHeight="1" x14ac:dyDescent="0.25">
      <c r="A119" s="4">
        <f t="shared" si="1"/>
        <v>115</v>
      </c>
      <c r="B119" s="10" t="s">
        <v>244</v>
      </c>
      <c r="C119" s="14" t="s">
        <v>245</v>
      </c>
      <c r="D119" s="14" t="s">
        <v>239</v>
      </c>
      <c r="E119" s="19">
        <v>160171960</v>
      </c>
    </row>
    <row r="120" spans="1:5" s="5" customFormat="1" ht="30" customHeight="1" x14ac:dyDescent="0.25">
      <c r="A120" s="4">
        <f t="shared" si="1"/>
        <v>116</v>
      </c>
      <c r="B120" s="10" t="s">
        <v>246</v>
      </c>
      <c r="C120" s="14" t="s">
        <v>247</v>
      </c>
      <c r="D120" s="14" t="s">
        <v>239</v>
      </c>
      <c r="E120" s="19">
        <v>154700000</v>
      </c>
    </row>
    <row r="121" spans="1:5" s="5" customFormat="1" ht="30" customHeight="1" x14ac:dyDescent="0.25">
      <c r="A121" s="4">
        <f t="shared" si="1"/>
        <v>117</v>
      </c>
      <c r="B121" s="10" t="s">
        <v>248</v>
      </c>
      <c r="C121" s="14" t="s">
        <v>249</v>
      </c>
      <c r="D121" s="14" t="s">
        <v>239</v>
      </c>
      <c r="E121" s="21">
        <v>212553176</v>
      </c>
    </row>
    <row r="122" spans="1:5" s="5" customFormat="1" ht="36" customHeight="1" x14ac:dyDescent="0.25">
      <c r="A122" s="4">
        <f t="shared" si="1"/>
        <v>118</v>
      </c>
      <c r="B122" s="10" t="s">
        <v>250</v>
      </c>
      <c r="C122" s="14" t="s">
        <v>251</v>
      </c>
      <c r="D122" s="14" t="s">
        <v>252</v>
      </c>
      <c r="E122" s="19">
        <v>2767332381</v>
      </c>
    </row>
    <row r="123" spans="1:5" s="5" customFormat="1" ht="30" customHeight="1" x14ac:dyDescent="0.25">
      <c r="A123" s="4">
        <f t="shared" si="1"/>
        <v>119</v>
      </c>
      <c r="B123" s="10" t="s">
        <v>253</v>
      </c>
      <c r="C123" s="14" t="s">
        <v>254</v>
      </c>
      <c r="D123" s="14" t="s">
        <v>255</v>
      </c>
      <c r="E123" s="19">
        <v>129551754</v>
      </c>
    </row>
    <row r="124" spans="1:5" s="5" customFormat="1" ht="42" customHeight="1" x14ac:dyDescent="0.25">
      <c r="A124" s="4">
        <f t="shared" si="1"/>
        <v>120</v>
      </c>
      <c r="B124" s="10" t="s">
        <v>256</v>
      </c>
      <c r="C124" s="6" t="s">
        <v>257</v>
      </c>
      <c r="D124" s="6" t="s">
        <v>109</v>
      </c>
      <c r="E124" s="19">
        <v>45000000</v>
      </c>
    </row>
    <row r="125" spans="1:5" s="5" customFormat="1" ht="39.75" customHeight="1" x14ac:dyDescent="0.25">
      <c r="A125" s="4">
        <f t="shared" si="1"/>
        <v>121</v>
      </c>
      <c r="B125" s="10" t="s">
        <v>258</v>
      </c>
      <c r="C125" s="6" t="s">
        <v>259</v>
      </c>
      <c r="D125" s="6" t="s">
        <v>109</v>
      </c>
      <c r="E125" s="19">
        <v>410000000</v>
      </c>
    </row>
    <row r="126" spans="1:5" s="5" customFormat="1" ht="39.75" customHeight="1" x14ac:dyDescent="0.25">
      <c r="A126" s="4">
        <f t="shared" si="1"/>
        <v>122</v>
      </c>
      <c r="B126" s="10" t="s">
        <v>260</v>
      </c>
      <c r="C126" s="6" t="s">
        <v>261</v>
      </c>
      <c r="D126" s="6" t="s">
        <v>109</v>
      </c>
      <c r="E126" s="19">
        <v>25000000</v>
      </c>
    </row>
    <row r="127" spans="1:5" s="5" customFormat="1" ht="36.75" customHeight="1" x14ac:dyDescent="0.25">
      <c r="A127" s="4">
        <f t="shared" si="1"/>
        <v>123</v>
      </c>
      <c r="B127" s="15" t="s">
        <v>262</v>
      </c>
      <c r="C127" s="16" t="s">
        <v>263</v>
      </c>
      <c r="D127" s="6" t="s">
        <v>133</v>
      </c>
      <c r="E127" s="19">
        <v>53800000</v>
      </c>
    </row>
    <row r="128" spans="1:5" s="5" customFormat="1" ht="30" customHeight="1" x14ac:dyDescent="0.25">
      <c r="A128" s="29" t="s">
        <v>266</v>
      </c>
      <c r="B128" s="30"/>
      <c r="C128" s="30"/>
      <c r="D128" s="31"/>
      <c r="E128" s="22">
        <f>SUM(E5:E127)</f>
        <v>255740803360.03302</v>
      </c>
    </row>
  </sheetData>
  <sheetProtection password="EEEE" sheet="1" objects="1" scenarios="1"/>
  <mergeCells count="4">
    <mergeCell ref="A128:D128"/>
    <mergeCell ref="A1:E1"/>
    <mergeCell ref="A2:E2"/>
    <mergeCell ref="A3:E3"/>
  </mergeCells>
  <dataValidations count="1">
    <dataValidation type="whole" allowBlank="1" showInputMessage="1" showErrorMessage="1" errorTitle="VALOR NUMERICO" error="Registre un valor númerico" sqref="E121">
      <formula1>0</formula1>
      <formula2>1000000000000</formula2>
    </dataValidation>
  </dataValidations>
  <pageMargins left="0.9055118110236221" right="0.19685039370078741" top="0.94488188976377963" bottom="0.94488188976377963" header="0.31496062992125984" footer="0.31496062992125984"/>
  <pageSetup paperSize="258" scale="70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Proyectos</vt:lpstr>
      <vt:lpstr>'Listado Proyectos'!Títulos_a_imprimir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AUXPLANEACION13</dc:creator>
  <cp:lastModifiedBy>AUXPLANEACION03</cp:lastModifiedBy>
  <cp:lastPrinted>2018-02-06T19:40:44Z</cp:lastPrinted>
  <dcterms:created xsi:type="dcterms:W3CDTF">2017-09-12T19:30:56Z</dcterms:created>
  <dcterms:modified xsi:type="dcterms:W3CDTF">2018-02-27T23:17:58Z</dcterms:modified>
</cp:coreProperties>
</file>