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Gobernación 2024\Sgto PDD 2024\Sgto diciembre 2024\INSTRUMENTOS DICIEMBRE 2024\"/>
    </mc:Choice>
  </mc:AlternateContent>
  <bookViews>
    <workbookView xWindow="0" yWindow="0" windowWidth="9795" windowHeight="8535"/>
  </bookViews>
  <sheets>
    <sheet name="RESUMEN POAI - PROYECTOS" sheetId="1" r:id="rId1"/>
  </sheets>
  <externalReferences>
    <externalReference r:id="rId2"/>
  </externalReferences>
  <definedNames>
    <definedName name="_1._Apoyo_con_equipos_para_la_seguridad_vial_Licenciamiento_de_software_para_comunicaciones">#REF!</definedName>
    <definedName name="_xlnm._FilterDatabase" localSheetId="0" hidden="1">'RESUMEN POAI - PROYECTOS'!$A$2:$F$266</definedName>
    <definedName name="aa">#REF!</definedName>
    <definedName name="CODIGO_DIVIPOLA">#REF!</definedName>
    <definedName name="consoli">#REF!</definedName>
    <definedName name="DboREGISTRO_LEY_617">#REF!</definedName>
    <definedName name="ñ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G5" i="1"/>
  <c r="G6" i="1"/>
  <c r="G7" i="1"/>
  <c r="G8" i="1"/>
  <c r="G9" i="1"/>
  <c r="G10" i="1"/>
  <c r="G11" i="1"/>
  <c r="F261" i="1"/>
  <c r="G261" i="1" s="1"/>
  <c r="E263" i="1"/>
  <c r="B263" i="1"/>
  <c r="A263" i="1"/>
  <c r="G262" i="1"/>
  <c r="E262" i="1"/>
  <c r="B262" i="1"/>
  <c r="A262" i="1"/>
  <c r="D261" i="1"/>
  <c r="E261" i="1" s="1"/>
  <c r="C261" i="1"/>
  <c r="G260" i="1"/>
  <c r="E260" i="1"/>
  <c r="B260" i="1"/>
  <c r="A260" i="1"/>
  <c r="G259" i="1"/>
  <c r="E259" i="1"/>
  <c r="B259" i="1"/>
  <c r="A259" i="1"/>
  <c r="E258" i="1"/>
  <c r="G258" i="1"/>
  <c r="B258" i="1"/>
  <c r="A258" i="1"/>
  <c r="G257" i="1"/>
  <c r="E257" i="1"/>
  <c r="B257" i="1"/>
  <c r="A257" i="1"/>
  <c r="G256" i="1"/>
  <c r="E256" i="1"/>
  <c r="B256" i="1"/>
  <c r="A256" i="1"/>
  <c r="G255" i="1"/>
  <c r="E255" i="1"/>
  <c r="B255" i="1"/>
  <c r="A255" i="1"/>
  <c r="E254" i="1"/>
  <c r="B254" i="1"/>
  <c r="A254" i="1"/>
  <c r="G253" i="1"/>
  <c r="E253" i="1"/>
  <c r="B253" i="1"/>
  <c r="A253" i="1"/>
  <c r="E252" i="1"/>
  <c r="G252" i="1"/>
  <c r="B252" i="1"/>
  <c r="A252" i="1"/>
  <c r="G251" i="1"/>
  <c r="E251" i="1"/>
  <c r="B251" i="1"/>
  <c r="A251" i="1"/>
  <c r="E250" i="1"/>
  <c r="B250" i="1"/>
  <c r="A250" i="1"/>
  <c r="G249" i="1"/>
  <c r="E249" i="1"/>
  <c r="B249" i="1"/>
  <c r="A249" i="1"/>
  <c r="G247" i="1"/>
  <c r="E247" i="1"/>
  <c r="B247" i="1"/>
  <c r="A247" i="1"/>
  <c r="E246" i="1"/>
  <c r="G246" i="1"/>
  <c r="B246" i="1"/>
  <c r="A246" i="1"/>
  <c r="G245" i="1"/>
  <c r="D243" i="1"/>
  <c r="B245" i="1"/>
  <c r="A245" i="1"/>
  <c r="E244" i="1"/>
  <c r="B244" i="1"/>
  <c r="A244" i="1"/>
  <c r="F243" i="1"/>
  <c r="E242" i="1"/>
  <c r="G242" i="1"/>
  <c r="B242" i="1"/>
  <c r="A242" i="1"/>
  <c r="G241" i="1"/>
  <c r="E241" i="1"/>
  <c r="B241" i="1"/>
  <c r="A241" i="1"/>
  <c r="G240" i="1"/>
  <c r="E240" i="1"/>
  <c r="B240" i="1"/>
  <c r="A240" i="1"/>
  <c r="E239" i="1"/>
  <c r="G239" i="1"/>
  <c r="B239" i="1"/>
  <c r="A239" i="1"/>
  <c r="E238" i="1"/>
  <c r="B238" i="1"/>
  <c r="A238" i="1"/>
  <c r="G237" i="1"/>
  <c r="E237" i="1"/>
  <c r="B237" i="1"/>
  <c r="A237" i="1"/>
  <c r="E236" i="1"/>
  <c r="G236" i="1"/>
  <c r="B236" i="1"/>
  <c r="A236" i="1"/>
  <c r="G235" i="1"/>
  <c r="E235" i="1"/>
  <c r="B235" i="1"/>
  <c r="A235" i="1"/>
  <c r="E234" i="1"/>
  <c r="B234" i="1"/>
  <c r="A234" i="1"/>
  <c r="G233" i="1"/>
  <c r="E233" i="1"/>
  <c r="B233" i="1"/>
  <c r="A233" i="1"/>
  <c r="D232" i="1"/>
  <c r="E232" i="1" s="1"/>
  <c r="C232" i="1"/>
  <c r="G231" i="1"/>
  <c r="E231" i="1"/>
  <c r="B231" i="1"/>
  <c r="A231" i="1"/>
  <c r="E230" i="1"/>
  <c r="G230" i="1"/>
  <c r="B230" i="1"/>
  <c r="A230" i="1"/>
  <c r="E229" i="1"/>
  <c r="G229" i="1"/>
  <c r="B229" i="1"/>
  <c r="A229" i="1"/>
  <c r="G228" i="1"/>
  <c r="E228" i="1"/>
  <c r="B228" i="1"/>
  <c r="A228" i="1"/>
  <c r="G227" i="1"/>
  <c r="E227" i="1"/>
  <c r="B227" i="1"/>
  <c r="A227" i="1"/>
  <c r="G226" i="1"/>
  <c r="E226" i="1"/>
  <c r="B226" i="1"/>
  <c r="A226" i="1"/>
  <c r="E225" i="1"/>
  <c r="G225" i="1"/>
  <c r="B225" i="1"/>
  <c r="A225" i="1"/>
  <c r="G224" i="1"/>
  <c r="E224" i="1"/>
  <c r="B224" i="1"/>
  <c r="A224" i="1"/>
  <c r="G223" i="1"/>
  <c r="E223" i="1"/>
  <c r="B223" i="1"/>
  <c r="A223" i="1"/>
  <c r="G222" i="1"/>
  <c r="E222" i="1"/>
  <c r="B222" i="1"/>
  <c r="A222" i="1"/>
  <c r="G221" i="1"/>
  <c r="E221" i="1"/>
  <c r="B221" i="1"/>
  <c r="A221" i="1"/>
  <c r="G220" i="1"/>
  <c r="E220" i="1"/>
  <c r="B220" i="1"/>
  <c r="A220" i="1"/>
  <c r="G219" i="1"/>
  <c r="E219" i="1"/>
  <c r="B219" i="1"/>
  <c r="A219" i="1"/>
  <c r="E218" i="1"/>
  <c r="G218" i="1"/>
  <c r="B218" i="1"/>
  <c r="A218" i="1"/>
  <c r="G217" i="1"/>
  <c r="E217" i="1"/>
  <c r="B217" i="1"/>
  <c r="A217" i="1"/>
  <c r="E216" i="1"/>
  <c r="B216" i="1"/>
  <c r="A216" i="1"/>
  <c r="G215" i="1"/>
  <c r="E215" i="1"/>
  <c r="B215" i="1"/>
  <c r="A215" i="1"/>
  <c r="G214" i="1"/>
  <c r="E214" i="1"/>
  <c r="B214" i="1"/>
  <c r="A214" i="1"/>
  <c r="G213" i="1"/>
  <c r="E213" i="1"/>
  <c r="B213" i="1"/>
  <c r="A213" i="1"/>
  <c r="E212" i="1"/>
  <c r="G212" i="1"/>
  <c r="B212" i="1"/>
  <c r="A212" i="1"/>
  <c r="G211" i="1"/>
  <c r="E211" i="1"/>
  <c r="B211" i="1"/>
  <c r="A211" i="1"/>
  <c r="G210" i="1"/>
  <c r="E210" i="1"/>
  <c r="B210" i="1"/>
  <c r="A210" i="1"/>
  <c r="G209" i="1"/>
  <c r="E209" i="1"/>
  <c r="B209" i="1"/>
  <c r="A209" i="1"/>
  <c r="E208" i="1"/>
  <c r="B208" i="1"/>
  <c r="A208" i="1"/>
  <c r="G207" i="1"/>
  <c r="E207" i="1"/>
  <c r="B207" i="1"/>
  <c r="A207" i="1"/>
  <c r="G206" i="1"/>
  <c r="E206" i="1"/>
  <c r="B206" i="1"/>
  <c r="A206" i="1"/>
  <c r="G205" i="1"/>
  <c r="E205" i="1"/>
  <c r="B205" i="1"/>
  <c r="A205" i="1"/>
  <c r="E204" i="1"/>
  <c r="G204" i="1"/>
  <c r="B204" i="1"/>
  <c r="A204" i="1"/>
  <c r="G203" i="1"/>
  <c r="E203" i="1"/>
  <c r="B203" i="1"/>
  <c r="A203" i="1"/>
  <c r="G202" i="1"/>
  <c r="E202" i="1"/>
  <c r="B202" i="1"/>
  <c r="A202" i="1"/>
  <c r="G201" i="1"/>
  <c r="E201" i="1"/>
  <c r="B201" i="1"/>
  <c r="A201" i="1"/>
  <c r="E200" i="1"/>
  <c r="B200" i="1"/>
  <c r="A200" i="1"/>
  <c r="G199" i="1"/>
  <c r="E199" i="1"/>
  <c r="B199" i="1"/>
  <c r="A199" i="1"/>
  <c r="E198" i="1"/>
  <c r="G198" i="1"/>
  <c r="B198" i="1"/>
  <c r="A198" i="1"/>
  <c r="G197" i="1"/>
  <c r="E197" i="1"/>
  <c r="B197" i="1"/>
  <c r="A197" i="1"/>
  <c r="G196" i="1"/>
  <c r="E196" i="1"/>
  <c r="B196" i="1"/>
  <c r="A196" i="1"/>
  <c r="G195" i="1"/>
  <c r="E195" i="1"/>
  <c r="B195" i="1"/>
  <c r="A195" i="1"/>
  <c r="G194" i="1"/>
  <c r="B194" i="1"/>
  <c r="A194" i="1"/>
  <c r="G193" i="1"/>
  <c r="E193" i="1"/>
  <c r="B193" i="1"/>
  <c r="A193" i="1"/>
  <c r="G192" i="1"/>
  <c r="E192" i="1"/>
  <c r="B192" i="1"/>
  <c r="A192" i="1"/>
  <c r="F191" i="1"/>
  <c r="D191" i="1"/>
  <c r="C191" i="1"/>
  <c r="G190" i="1"/>
  <c r="E190" i="1"/>
  <c r="B190" i="1"/>
  <c r="A190" i="1"/>
  <c r="G189" i="1"/>
  <c r="E189" i="1"/>
  <c r="B189" i="1"/>
  <c r="A189" i="1"/>
  <c r="G188" i="1"/>
  <c r="E188" i="1"/>
  <c r="B188" i="1"/>
  <c r="A188" i="1"/>
  <c r="E187" i="1"/>
  <c r="G187" i="1"/>
  <c r="B187" i="1"/>
  <c r="A187" i="1"/>
  <c r="G186" i="1"/>
  <c r="E186" i="1"/>
  <c r="B186" i="1"/>
  <c r="A186" i="1"/>
  <c r="G185" i="1"/>
  <c r="E185" i="1"/>
  <c r="B185" i="1"/>
  <c r="A185" i="1"/>
  <c r="E184" i="1"/>
  <c r="G184" i="1"/>
  <c r="B184" i="1"/>
  <c r="A184" i="1"/>
  <c r="G183" i="1"/>
  <c r="E183" i="1"/>
  <c r="B183" i="1"/>
  <c r="A183" i="1"/>
  <c r="G182" i="1"/>
  <c r="E182" i="1"/>
  <c r="B182" i="1"/>
  <c r="A182" i="1"/>
  <c r="G181" i="1"/>
  <c r="E181" i="1"/>
  <c r="B181" i="1"/>
  <c r="A181" i="1"/>
  <c r="E180" i="1"/>
  <c r="G180" i="1"/>
  <c r="B180" i="1"/>
  <c r="A180" i="1"/>
  <c r="G179" i="1"/>
  <c r="E179" i="1"/>
  <c r="B179" i="1"/>
  <c r="A179" i="1"/>
  <c r="G178" i="1"/>
  <c r="E178" i="1"/>
  <c r="B178" i="1"/>
  <c r="A178" i="1"/>
  <c r="G177" i="1"/>
  <c r="E177" i="1"/>
  <c r="B177" i="1"/>
  <c r="A177" i="1"/>
  <c r="G176" i="1"/>
  <c r="B176" i="1"/>
  <c r="A176" i="1"/>
  <c r="G175" i="1"/>
  <c r="E175" i="1"/>
  <c r="B175" i="1"/>
  <c r="A175" i="1"/>
  <c r="E174" i="1"/>
  <c r="G174" i="1"/>
  <c r="B174" i="1"/>
  <c r="A174" i="1"/>
  <c r="E173" i="1"/>
  <c r="G173" i="1"/>
  <c r="B173" i="1"/>
  <c r="A173" i="1"/>
  <c r="G172" i="1"/>
  <c r="E172" i="1"/>
  <c r="B172" i="1"/>
  <c r="A172" i="1"/>
  <c r="G171" i="1"/>
  <c r="E171" i="1"/>
  <c r="B171" i="1"/>
  <c r="A171" i="1"/>
  <c r="E170" i="1"/>
  <c r="G170" i="1"/>
  <c r="B170" i="1"/>
  <c r="A170" i="1"/>
  <c r="G169" i="1"/>
  <c r="E169" i="1"/>
  <c r="B169" i="1"/>
  <c r="A169" i="1"/>
  <c r="G168" i="1"/>
  <c r="E168" i="1"/>
  <c r="B168" i="1"/>
  <c r="A168" i="1"/>
  <c r="G167" i="1"/>
  <c r="E167" i="1"/>
  <c r="B167" i="1"/>
  <c r="A167" i="1"/>
  <c r="E166" i="1"/>
  <c r="G166" i="1"/>
  <c r="B166" i="1"/>
  <c r="A166" i="1"/>
  <c r="E165" i="1"/>
  <c r="G165" i="1"/>
  <c r="B165" i="1"/>
  <c r="A165" i="1"/>
  <c r="G164" i="1"/>
  <c r="E164" i="1"/>
  <c r="B164" i="1"/>
  <c r="A164" i="1"/>
  <c r="G163" i="1"/>
  <c r="E163" i="1"/>
  <c r="B163" i="1"/>
  <c r="A163" i="1"/>
  <c r="E162" i="1"/>
  <c r="G162" i="1"/>
  <c r="B162" i="1"/>
  <c r="A162" i="1"/>
  <c r="E161" i="1"/>
  <c r="G161" i="1"/>
  <c r="B161" i="1"/>
  <c r="A161" i="1"/>
  <c r="G160" i="1"/>
  <c r="E160" i="1"/>
  <c r="B160" i="1"/>
  <c r="A160" i="1"/>
  <c r="G159" i="1"/>
  <c r="E159" i="1"/>
  <c r="B159" i="1"/>
  <c r="A159" i="1"/>
  <c r="E158" i="1"/>
  <c r="G158" i="1"/>
  <c r="B158" i="1"/>
  <c r="A158" i="1"/>
  <c r="E157" i="1"/>
  <c r="G157" i="1"/>
  <c r="B157" i="1"/>
  <c r="A157" i="1"/>
  <c r="G156" i="1"/>
  <c r="E156" i="1"/>
  <c r="B156" i="1"/>
  <c r="A156" i="1"/>
  <c r="G155" i="1"/>
  <c r="E155" i="1"/>
  <c r="B155" i="1"/>
  <c r="A155" i="1"/>
  <c r="E154" i="1"/>
  <c r="G154" i="1"/>
  <c r="B154" i="1"/>
  <c r="A154" i="1"/>
  <c r="G153" i="1"/>
  <c r="B153" i="1"/>
  <c r="A153" i="1"/>
  <c r="G152" i="1"/>
  <c r="E152" i="1"/>
  <c r="B152" i="1"/>
  <c r="A152" i="1"/>
  <c r="E151" i="1"/>
  <c r="G151" i="1"/>
  <c r="B151" i="1"/>
  <c r="A151" i="1"/>
  <c r="F150" i="1"/>
  <c r="G150" i="1" s="1"/>
  <c r="D150" i="1"/>
  <c r="E150" i="1" s="1"/>
  <c r="C150" i="1"/>
  <c r="E149" i="1"/>
  <c r="G149" i="1"/>
  <c r="B149" i="1"/>
  <c r="A149" i="1"/>
  <c r="G148" i="1"/>
  <c r="E148" i="1"/>
  <c r="B148" i="1"/>
  <c r="A148" i="1"/>
  <c r="G147" i="1"/>
  <c r="E147" i="1"/>
  <c r="B147" i="1"/>
  <c r="A147" i="1"/>
  <c r="G146" i="1"/>
  <c r="E146" i="1"/>
  <c r="B146" i="1"/>
  <c r="A146" i="1"/>
  <c r="E145" i="1"/>
  <c r="G145" i="1"/>
  <c r="B145" i="1"/>
  <c r="A145" i="1"/>
  <c r="G144" i="1"/>
  <c r="E144" i="1"/>
  <c r="B144" i="1"/>
  <c r="A144" i="1"/>
  <c r="G143" i="1"/>
  <c r="E143" i="1"/>
  <c r="B143" i="1"/>
  <c r="A143" i="1"/>
  <c r="G142" i="1"/>
  <c r="E142" i="1"/>
  <c r="B142" i="1"/>
  <c r="A142" i="1"/>
  <c r="G141" i="1"/>
  <c r="E141" i="1"/>
  <c r="B141" i="1"/>
  <c r="A141" i="1"/>
  <c r="G140" i="1"/>
  <c r="E140" i="1"/>
  <c r="B140" i="1"/>
  <c r="A140" i="1"/>
  <c r="F139" i="1"/>
  <c r="G139" i="1" s="1"/>
  <c r="D139" i="1"/>
  <c r="E139" i="1" s="1"/>
  <c r="C139" i="1"/>
  <c r="G138" i="1"/>
  <c r="E138" i="1"/>
  <c r="B138" i="1"/>
  <c r="A138" i="1"/>
  <c r="G137" i="1"/>
  <c r="E137" i="1"/>
  <c r="B137" i="1"/>
  <c r="A137" i="1"/>
  <c r="E136" i="1"/>
  <c r="G136" i="1"/>
  <c r="B136" i="1"/>
  <c r="A136" i="1"/>
  <c r="E135" i="1"/>
  <c r="G135" i="1"/>
  <c r="B135" i="1"/>
  <c r="A135" i="1"/>
  <c r="G134" i="1"/>
  <c r="E134" i="1"/>
  <c r="B134" i="1"/>
  <c r="A134" i="1"/>
  <c r="G133" i="1"/>
  <c r="E133" i="1"/>
  <c r="B133" i="1"/>
  <c r="A133" i="1"/>
  <c r="D132" i="1"/>
  <c r="E132" i="1" s="1"/>
  <c r="C132" i="1"/>
  <c r="G131" i="1"/>
  <c r="E131" i="1"/>
  <c r="B131" i="1"/>
  <c r="A131" i="1"/>
  <c r="E130" i="1"/>
  <c r="G130" i="1"/>
  <c r="B130" i="1"/>
  <c r="A130" i="1"/>
  <c r="E129" i="1"/>
  <c r="G129" i="1"/>
  <c r="B129" i="1"/>
  <c r="A129" i="1"/>
  <c r="E128" i="1"/>
  <c r="B128" i="1"/>
  <c r="A128" i="1"/>
  <c r="G127" i="1"/>
  <c r="E127" i="1"/>
  <c r="B127" i="1"/>
  <c r="A127" i="1"/>
  <c r="E126" i="1"/>
  <c r="G126" i="1"/>
  <c r="B126" i="1"/>
  <c r="A126" i="1"/>
  <c r="G125" i="1"/>
  <c r="E125" i="1"/>
  <c r="B125" i="1"/>
  <c r="A125" i="1"/>
  <c r="E124" i="1"/>
  <c r="B124" i="1"/>
  <c r="A124" i="1"/>
  <c r="G123" i="1"/>
  <c r="E123" i="1"/>
  <c r="B123" i="1"/>
  <c r="A123" i="1"/>
  <c r="E122" i="1"/>
  <c r="G122" i="1"/>
  <c r="B122" i="1"/>
  <c r="A122" i="1"/>
  <c r="E121" i="1"/>
  <c r="G121" i="1"/>
  <c r="B121" i="1"/>
  <c r="A121" i="1"/>
  <c r="E120" i="1"/>
  <c r="B120" i="1"/>
  <c r="A120" i="1"/>
  <c r="G119" i="1"/>
  <c r="E119" i="1"/>
  <c r="B119" i="1"/>
  <c r="A119" i="1"/>
  <c r="E118" i="1"/>
  <c r="G118" i="1"/>
  <c r="B118" i="1"/>
  <c r="A118" i="1"/>
  <c r="E117" i="1"/>
  <c r="G117" i="1"/>
  <c r="B117" i="1"/>
  <c r="A117" i="1"/>
  <c r="G116" i="1"/>
  <c r="E116" i="1"/>
  <c r="B116" i="1"/>
  <c r="A116" i="1"/>
  <c r="G115" i="1"/>
  <c r="E115" i="1"/>
  <c r="B115" i="1"/>
  <c r="A115" i="1"/>
  <c r="E114" i="1"/>
  <c r="G114" i="1"/>
  <c r="B114" i="1"/>
  <c r="A114" i="1"/>
  <c r="G113" i="1"/>
  <c r="E113" i="1"/>
  <c r="B113" i="1"/>
  <c r="A113" i="1"/>
  <c r="G112" i="1"/>
  <c r="E112" i="1"/>
  <c r="B112" i="1"/>
  <c r="A112" i="1"/>
  <c r="G111" i="1"/>
  <c r="E111" i="1"/>
  <c r="B111" i="1"/>
  <c r="A111" i="1"/>
  <c r="E110" i="1"/>
  <c r="G110" i="1"/>
  <c r="B110" i="1"/>
  <c r="A110" i="1"/>
  <c r="G109" i="1"/>
  <c r="E109" i="1"/>
  <c r="B109" i="1"/>
  <c r="A109" i="1"/>
  <c r="E108" i="1"/>
  <c r="B108" i="1"/>
  <c r="A108" i="1"/>
  <c r="G107" i="1"/>
  <c r="E107" i="1"/>
  <c r="B107" i="1"/>
  <c r="A107" i="1"/>
  <c r="E106" i="1"/>
  <c r="G106" i="1"/>
  <c r="B106" i="1"/>
  <c r="A106" i="1"/>
  <c r="E105" i="1"/>
  <c r="G105" i="1"/>
  <c r="B105" i="1"/>
  <c r="A105" i="1"/>
  <c r="E104" i="1"/>
  <c r="G104" i="1"/>
  <c r="B104" i="1"/>
  <c r="A104" i="1"/>
  <c r="G103" i="1"/>
  <c r="E103" i="1"/>
  <c r="B103" i="1"/>
  <c r="A103" i="1"/>
  <c r="G102" i="1"/>
  <c r="E102" i="1"/>
  <c r="B102" i="1"/>
  <c r="A102" i="1"/>
  <c r="G101" i="1"/>
  <c r="E101" i="1"/>
  <c r="B101" i="1"/>
  <c r="A101" i="1"/>
  <c r="E100" i="1"/>
  <c r="G100" i="1"/>
  <c r="B100" i="1"/>
  <c r="A100" i="1"/>
  <c r="G99" i="1"/>
  <c r="E99" i="1"/>
  <c r="B99" i="1"/>
  <c r="A99" i="1"/>
  <c r="F98" i="1"/>
  <c r="D98" i="1"/>
  <c r="C98" i="1"/>
  <c r="E98" i="1" s="1"/>
  <c r="G97" i="1"/>
  <c r="E97" i="1"/>
  <c r="B97" i="1"/>
  <c r="A97" i="1"/>
  <c r="G96" i="1"/>
  <c r="E96" i="1"/>
  <c r="B96" i="1"/>
  <c r="A96" i="1"/>
  <c r="G95" i="1"/>
  <c r="E95" i="1"/>
  <c r="B95" i="1"/>
  <c r="A95" i="1"/>
  <c r="E94" i="1"/>
  <c r="G94" i="1"/>
  <c r="B94" i="1"/>
  <c r="A94" i="1"/>
  <c r="E93" i="1"/>
  <c r="B93" i="1"/>
  <c r="A93" i="1"/>
  <c r="E92" i="1"/>
  <c r="G92" i="1"/>
  <c r="B92" i="1"/>
  <c r="A92" i="1"/>
  <c r="G91" i="1"/>
  <c r="E91" i="1"/>
  <c r="B91" i="1"/>
  <c r="A91" i="1"/>
  <c r="G90" i="1"/>
  <c r="E90" i="1"/>
  <c r="B90" i="1"/>
  <c r="A90" i="1"/>
  <c r="E89" i="1"/>
  <c r="G89" i="1"/>
  <c r="B89" i="1"/>
  <c r="A89" i="1"/>
  <c r="E88" i="1"/>
  <c r="G88" i="1"/>
  <c r="B88" i="1"/>
  <c r="A88" i="1"/>
  <c r="G87" i="1"/>
  <c r="B87" i="1"/>
  <c r="A87" i="1"/>
  <c r="F84" i="1"/>
  <c r="G84" i="1" s="1"/>
  <c r="E86" i="1"/>
  <c r="B86" i="1"/>
  <c r="A86" i="1"/>
  <c r="E85" i="1"/>
  <c r="G85" i="1"/>
  <c r="B85" i="1"/>
  <c r="A85" i="1"/>
  <c r="D84" i="1"/>
  <c r="E84" i="1" s="1"/>
  <c r="C84" i="1"/>
  <c r="E83" i="1"/>
  <c r="G83" i="1"/>
  <c r="B83" i="1"/>
  <c r="A83" i="1"/>
  <c r="E82" i="1"/>
  <c r="G82" i="1"/>
  <c r="B82" i="1"/>
  <c r="A82" i="1"/>
  <c r="G81" i="1"/>
  <c r="B81" i="1"/>
  <c r="A81" i="1"/>
  <c r="G80" i="1"/>
  <c r="E80" i="1"/>
  <c r="B80" i="1"/>
  <c r="A80" i="1"/>
  <c r="E79" i="1"/>
  <c r="G79" i="1"/>
  <c r="B79" i="1"/>
  <c r="A79" i="1"/>
  <c r="D76" i="1"/>
  <c r="G78" i="1"/>
  <c r="B78" i="1"/>
  <c r="A78" i="1"/>
  <c r="G77" i="1"/>
  <c r="B77" i="1"/>
  <c r="A77" i="1"/>
  <c r="F76" i="1"/>
  <c r="G75" i="1"/>
  <c r="E75" i="1"/>
  <c r="B75" i="1"/>
  <c r="A75" i="1"/>
  <c r="G74" i="1"/>
  <c r="E74" i="1"/>
  <c r="B74" i="1"/>
  <c r="A74" i="1"/>
  <c r="E73" i="1"/>
  <c r="G73" i="1"/>
  <c r="B73" i="1"/>
  <c r="A73" i="1"/>
  <c r="E72" i="1"/>
  <c r="G72" i="1"/>
  <c r="B72" i="1"/>
  <c r="A72" i="1"/>
  <c r="G71" i="1"/>
  <c r="E71" i="1"/>
  <c r="B71" i="1"/>
  <c r="A71" i="1"/>
  <c r="G70" i="1"/>
  <c r="E70" i="1"/>
  <c r="B70" i="1"/>
  <c r="A70" i="1"/>
  <c r="E69" i="1"/>
  <c r="G69" i="1"/>
  <c r="B69" i="1"/>
  <c r="A69" i="1"/>
  <c r="E68" i="1"/>
  <c r="G68" i="1"/>
  <c r="B68" i="1"/>
  <c r="A68" i="1"/>
  <c r="G67" i="1"/>
  <c r="B67" i="1"/>
  <c r="A67" i="1"/>
  <c r="G66" i="1"/>
  <c r="E66" i="1"/>
  <c r="B66" i="1"/>
  <c r="A66" i="1"/>
  <c r="E65" i="1"/>
  <c r="G65" i="1"/>
  <c r="B65" i="1"/>
  <c r="A65" i="1"/>
  <c r="E64" i="1"/>
  <c r="G64" i="1"/>
  <c r="B64" i="1"/>
  <c r="A64" i="1"/>
  <c r="G63" i="1"/>
  <c r="B63" i="1"/>
  <c r="A63" i="1"/>
  <c r="G62" i="1"/>
  <c r="E62" i="1"/>
  <c r="B62" i="1"/>
  <c r="A62" i="1"/>
  <c r="E61" i="1"/>
  <c r="G61" i="1"/>
  <c r="B61" i="1"/>
  <c r="A61" i="1"/>
  <c r="E60" i="1"/>
  <c r="G60" i="1"/>
  <c r="B60" i="1"/>
  <c r="A60" i="1"/>
  <c r="G59" i="1"/>
  <c r="B59" i="1"/>
  <c r="A59" i="1"/>
  <c r="G58" i="1"/>
  <c r="E58" i="1"/>
  <c r="B58" i="1"/>
  <c r="A58" i="1"/>
  <c r="E57" i="1"/>
  <c r="G57" i="1"/>
  <c r="B57" i="1"/>
  <c r="A57" i="1"/>
  <c r="E56" i="1"/>
  <c r="G56" i="1"/>
  <c r="B56" i="1"/>
  <c r="A56" i="1"/>
  <c r="G55" i="1"/>
  <c r="B55" i="1"/>
  <c r="A55" i="1"/>
  <c r="G54" i="1"/>
  <c r="E54" i="1"/>
  <c r="B54" i="1"/>
  <c r="A54" i="1"/>
  <c r="E53" i="1"/>
  <c r="G53" i="1"/>
  <c r="B53" i="1"/>
  <c r="A53" i="1"/>
  <c r="E52" i="1"/>
  <c r="G52" i="1"/>
  <c r="B52" i="1"/>
  <c r="A52" i="1"/>
  <c r="F51" i="1"/>
  <c r="C51" i="1"/>
  <c r="G51" i="1" s="1"/>
  <c r="E50" i="1"/>
  <c r="G50" i="1"/>
  <c r="B50" i="1"/>
  <c r="A50" i="1"/>
  <c r="G49" i="1"/>
  <c r="B49" i="1"/>
  <c r="A49" i="1"/>
  <c r="G48" i="1"/>
  <c r="E48" i="1"/>
  <c r="B48" i="1"/>
  <c r="A48" i="1"/>
  <c r="E47" i="1"/>
  <c r="G47" i="1"/>
  <c r="B47" i="1"/>
  <c r="A47" i="1"/>
  <c r="E46" i="1"/>
  <c r="G46" i="1"/>
  <c r="B46" i="1"/>
  <c r="A46" i="1"/>
  <c r="G45" i="1"/>
  <c r="B45" i="1"/>
  <c r="A45" i="1"/>
  <c r="G44" i="1"/>
  <c r="E44" i="1"/>
  <c r="B44" i="1"/>
  <c r="A44" i="1"/>
  <c r="E43" i="1"/>
  <c r="G43" i="1"/>
  <c r="B43" i="1"/>
  <c r="A43" i="1"/>
  <c r="E42" i="1"/>
  <c r="G42" i="1"/>
  <c r="B42" i="1"/>
  <c r="A42" i="1"/>
  <c r="G41" i="1"/>
  <c r="B41" i="1"/>
  <c r="A41" i="1"/>
  <c r="G40" i="1"/>
  <c r="E40" i="1"/>
  <c r="B40" i="1"/>
  <c r="A40" i="1"/>
  <c r="E39" i="1"/>
  <c r="G39" i="1"/>
  <c r="B39" i="1"/>
  <c r="A39" i="1"/>
  <c r="E38" i="1"/>
  <c r="G38" i="1"/>
  <c r="B38" i="1"/>
  <c r="A38" i="1"/>
  <c r="G37" i="1"/>
  <c r="E37" i="1"/>
  <c r="B37" i="1"/>
  <c r="A37" i="1"/>
  <c r="G36" i="1"/>
  <c r="E36" i="1"/>
  <c r="B36" i="1"/>
  <c r="A36" i="1"/>
  <c r="E35" i="1"/>
  <c r="G35" i="1"/>
  <c r="B35" i="1"/>
  <c r="A35" i="1"/>
  <c r="E34" i="1"/>
  <c r="G34" i="1"/>
  <c r="B34" i="1"/>
  <c r="A34" i="1"/>
  <c r="G33" i="1"/>
  <c r="B33" i="1"/>
  <c r="A33" i="1"/>
  <c r="F30" i="1"/>
  <c r="E32" i="1"/>
  <c r="B32" i="1"/>
  <c r="A32" i="1"/>
  <c r="E31" i="1"/>
  <c r="G31" i="1"/>
  <c r="B31" i="1"/>
  <c r="A31" i="1"/>
  <c r="C30" i="1"/>
  <c r="E29" i="1"/>
  <c r="G29" i="1"/>
  <c r="B29" i="1"/>
  <c r="A29" i="1"/>
  <c r="D26" i="1"/>
  <c r="G28" i="1"/>
  <c r="B28" i="1"/>
  <c r="A28" i="1"/>
  <c r="F26" i="1"/>
  <c r="E27" i="1"/>
  <c r="B27" i="1"/>
  <c r="A27" i="1"/>
  <c r="G25" i="1"/>
  <c r="E25" i="1"/>
  <c r="B25" i="1"/>
  <c r="A25" i="1"/>
  <c r="G24" i="1"/>
  <c r="E24" i="1"/>
  <c r="B24" i="1"/>
  <c r="A24" i="1"/>
  <c r="E23" i="1"/>
  <c r="G23" i="1"/>
  <c r="B23" i="1"/>
  <c r="A23" i="1"/>
  <c r="E22" i="1"/>
  <c r="G22" i="1"/>
  <c r="B22" i="1"/>
  <c r="A22" i="1"/>
  <c r="G21" i="1"/>
  <c r="E21" i="1"/>
  <c r="B21" i="1"/>
  <c r="A21" i="1"/>
  <c r="G20" i="1"/>
  <c r="E20" i="1"/>
  <c r="B20" i="1"/>
  <c r="A20" i="1"/>
  <c r="E19" i="1"/>
  <c r="G19" i="1"/>
  <c r="B19" i="1"/>
  <c r="A19" i="1"/>
  <c r="E18" i="1"/>
  <c r="G18" i="1"/>
  <c r="B18" i="1"/>
  <c r="A18" i="1"/>
  <c r="G17" i="1"/>
  <c r="E17" i="1"/>
  <c r="B17" i="1"/>
  <c r="A17" i="1"/>
  <c r="G16" i="1"/>
  <c r="E16" i="1"/>
  <c r="B16" i="1"/>
  <c r="A16" i="1"/>
  <c r="E15" i="1"/>
  <c r="G15" i="1"/>
  <c r="G14" i="1"/>
  <c r="E14" i="1"/>
  <c r="F12" i="1"/>
  <c r="E13" i="1"/>
  <c r="C12" i="1"/>
  <c r="E11" i="1"/>
  <c r="B11" i="1"/>
  <c r="A11" i="1"/>
  <c r="E10" i="1"/>
  <c r="B10" i="1"/>
  <c r="A10" i="1"/>
  <c r="E9" i="1"/>
  <c r="B9" i="1"/>
  <c r="A9" i="1"/>
  <c r="E8" i="1"/>
  <c r="B8" i="1"/>
  <c r="A8" i="1"/>
  <c r="E7" i="1"/>
  <c r="B7" i="1"/>
  <c r="A7" i="1"/>
  <c r="E6" i="1"/>
  <c r="E5" i="1"/>
  <c r="B5" i="1"/>
  <c r="A5" i="1"/>
  <c r="F3" i="1"/>
  <c r="E4" i="1"/>
  <c r="D3" i="1"/>
  <c r="E191" i="1" l="1"/>
  <c r="G191" i="1"/>
  <c r="G98" i="1"/>
  <c r="G30" i="1"/>
  <c r="G12" i="1"/>
  <c r="G27" i="1"/>
  <c r="D30" i="1"/>
  <c r="E30" i="1" s="1"/>
  <c r="C26" i="1"/>
  <c r="G26" i="1" s="1"/>
  <c r="E28" i="1"/>
  <c r="G32" i="1"/>
  <c r="D51" i="1"/>
  <c r="E51" i="1" s="1"/>
  <c r="C76" i="1"/>
  <c r="G76" i="1" s="1"/>
  <c r="E78" i="1"/>
  <c r="G86" i="1"/>
  <c r="G93" i="1"/>
  <c r="D12" i="1"/>
  <c r="E12" i="1" s="1"/>
  <c r="G13" i="1"/>
  <c r="C3" i="1"/>
  <c r="E3" i="1" s="1"/>
  <c r="E33" i="1"/>
  <c r="E41" i="1"/>
  <c r="E45" i="1"/>
  <c r="E49" i="1"/>
  <c r="E55" i="1"/>
  <c r="E59" i="1"/>
  <c r="E63" i="1"/>
  <c r="E67" i="1"/>
  <c r="E77" i="1"/>
  <c r="E81" i="1"/>
  <c r="E87" i="1"/>
  <c r="E153" i="1"/>
  <c r="D248" i="1"/>
  <c r="G108" i="1"/>
  <c r="G120" i="1"/>
  <c r="G124" i="1"/>
  <c r="G128" i="1"/>
  <c r="E176" i="1"/>
  <c r="E194" i="1"/>
  <c r="G200" i="1"/>
  <c r="G208" i="1"/>
  <c r="G216" i="1"/>
  <c r="G234" i="1"/>
  <c r="G238" i="1"/>
  <c r="G244" i="1"/>
  <c r="G250" i="1"/>
  <c r="G254" i="1"/>
  <c r="F132" i="1"/>
  <c r="G132" i="1" s="1"/>
  <c r="F232" i="1"/>
  <c r="G232" i="1" s="1"/>
  <c r="C243" i="1"/>
  <c r="G243" i="1" s="1"/>
  <c r="E245" i="1"/>
  <c r="F248" i="1"/>
  <c r="G248" i="1" s="1"/>
  <c r="G263" i="1"/>
  <c r="C248" i="1"/>
  <c r="E243" i="1" l="1"/>
  <c r="E76" i="1"/>
  <c r="E26" i="1"/>
  <c r="C264" i="1"/>
  <c r="D264" i="1"/>
  <c r="E248" i="1"/>
  <c r="G3" i="1"/>
  <c r="F264" i="1"/>
  <c r="G264" i="1" l="1"/>
  <c r="E264" i="1"/>
</calcChain>
</file>

<file path=xl/sharedStrings.xml><?xml version="1.0" encoding="utf-8"?>
<sst xmlns="http://schemas.openxmlformats.org/spreadsheetml/2006/main" count="30" uniqueCount="30">
  <si>
    <t>PLAN OPERATIVO ANUAL DE INVERSIONES 
RELACIÓN  PROYECTOS DE INVERSIÓN EJECUTADOS
DICIEMBRE 31 DE 2024</t>
  </si>
  <si>
    <t>CÓDIGO BPIN</t>
  </si>
  <si>
    <t>NOMBRE DEL PROYECTO</t>
  </si>
  <si>
    <t>APROPIACIÓN DEFINITIVA</t>
  </si>
  <si>
    <t>COMPROMISOS</t>
  </si>
  <si>
    <t>% RP</t>
  </si>
  <si>
    <t>OBLIGACIONES</t>
  </si>
  <si>
    <t>% OBLIGADO</t>
  </si>
  <si>
    <t>304 SECRETARÍA ADMINISTRATIVA</t>
  </si>
  <si>
    <t xml:space="preserve">Implementación del Sistema Departamental de Servicio a la Ciudadanía SDSC   en la Administración Departamental. </t>
  </si>
  <si>
    <t>Implementación del Modelo Integrado de Planeación y de Gestión MIPG  de la Administración Departamental del Quindío (Dimensiones  de Talento humano,  Información y Comunicación y Gestión del Conocimiento).</t>
  </si>
  <si>
    <t>305 SECRETARÍA DE PLANEACIÓN</t>
  </si>
  <si>
    <t xml:space="preserve">Fortalecimiento  del Consejo Territorial de Planeación del Departamento del Quindío. "TÚ y YO SOMOS QUINDIO" </t>
  </si>
  <si>
    <t>Fortalecimiento en las capacidades del Consejo Territorial de Planeación en los prcesos de planificación territorial del Departamento del Quindío.</t>
  </si>
  <si>
    <t xml:space="preserve">Implementación   de instrumentos de planificación para  en  Ordenamiento y la Gestión Territorial Departamental del Quindío  "TU Y YO SOMOS QUINDIO" </t>
  </si>
  <si>
    <t>307 SECRETARÍA DE HACIENDA Y FINANZAS PÚBLICAS</t>
  </si>
  <si>
    <t>308 SECRETARÍA DE AGUAS E INFRAESTRUCTURA</t>
  </si>
  <si>
    <t>309 SECRETARÍA DE INTERIOR</t>
  </si>
  <si>
    <t>310 CULTURA</t>
  </si>
  <si>
    <t>311 SECRETARÍA DE TURISMO INDUSTRIA Y COMERCIO</t>
  </si>
  <si>
    <t xml:space="preserve"> 312 SECRETARÍA DE AGRICULTURA DESARROLLO RUAL Y MEDIO AMBIENTE </t>
  </si>
  <si>
    <t>313 SECRETARÍA PRIVADA</t>
  </si>
  <si>
    <t xml:space="preserve"> 314 SECRETARÍA DE EDUCACIÓN </t>
  </si>
  <si>
    <t>316 SECRETARÍA DE FAMILIA</t>
  </si>
  <si>
    <t>318 SECRETARÍA DE SALUD</t>
  </si>
  <si>
    <t>324 SECRETARÍA DE TECNOLOGÍA DE LA INFORMACIÓN Y COMUNICACÓN</t>
  </si>
  <si>
    <t>319 INDEPORTES</t>
  </si>
  <si>
    <t>320 PROYECTA EMPRESA PARA EL DESARROLLO TERRITORIAL</t>
  </si>
  <si>
    <t>321 INSTITUTO DEPARTAMENTAL DE TRÁNSITO DEL QUINDÍO</t>
  </si>
  <si>
    <t>TOTAL PROYECTOS INVERSION DEPARTAMENTAL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</si>
</sst>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240A]\ * #,##0.00_);_([$$-240A]\ * \(#,##0.00\);_([$$-240A]\ * &quot;-&quot;??_);_(@_)"/>
  </numFmts>
  <fonts count="5" x14ac:knownFonts="1">
    <font>
      <sz val="11"/>
      <color theme="1"/>
      <name val="Calibri"/>
      <family val="2"/>
      <scheme val="minor"/>
    </font>
    <font>
      <sz val="11"/>
      <color theme="1"/>
      <name val="Calibri"/>
      <family val="2"/>
      <scheme val="minor"/>
    </font>
    <font>
      <b/>
      <sz val="11"/>
      <color rgb="FF000000"/>
      <name val="Arial"/>
      <family val="2"/>
    </font>
    <font>
      <b/>
      <sz val="11"/>
      <color theme="1"/>
      <name val="Arial"/>
      <family val="2"/>
    </font>
    <font>
      <sz val="11"/>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164" fontId="0" fillId="0" borderId="0"/>
    <xf numFmtId="43" fontId="1" fillId="0" borderId="0" applyFont="0" applyFill="0" applyBorder="0" applyAlignment="0" applyProtection="0"/>
    <xf numFmtId="9" fontId="1" fillId="0" borderId="0" applyFont="0" applyFill="0" applyBorder="0" applyAlignment="0" applyProtection="0"/>
  </cellStyleXfs>
  <cellXfs count="32">
    <xf numFmtId="164" fontId="0" fillId="0" borderId="0" xfId="0"/>
    <xf numFmtId="164" fontId="2" fillId="0" borderId="1" xfId="0" applyFont="1" applyBorder="1" applyAlignment="1">
      <alignment horizontal="center" vertical="center" wrapText="1"/>
    </xf>
    <xf numFmtId="164" fontId="2" fillId="0" borderId="2" xfId="0" applyFont="1" applyBorder="1" applyAlignment="1">
      <alignment horizontal="center" vertical="center" wrapText="1"/>
    </xf>
    <xf numFmtId="164" fontId="0" fillId="0" borderId="0" xfId="0" applyFont="1"/>
    <xf numFmtId="164" fontId="2" fillId="2" borderId="3" xfId="0" applyFont="1" applyFill="1" applyBorder="1" applyAlignment="1">
      <alignment horizontal="center" vertical="center" wrapText="1"/>
    </xf>
    <xf numFmtId="43" fontId="2" fillId="2" borderId="3" xfId="1" applyFont="1" applyFill="1" applyBorder="1" applyAlignment="1">
      <alignment horizontal="center" vertical="center" wrapText="1"/>
    </xf>
    <xf numFmtId="0" fontId="3" fillId="3" borderId="3" xfId="0" applyNumberFormat="1" applyFont="1" applyFill="1" applyBorder="1" applyAlignment="1">
      <alignment vertical="center"/>
    </xf>
    <xf numFmtId="164" fontId="2" fillId="3" borderId="3" xfId="0" applyFont="1" applyFill="1" applyBorder="1" applyAlignment="1">
      <alignment vertical="center" wrapText="1"/>
    </xf>
    <xf numFmtId="43" fontId="2" fillId="3" borderId="3" xfId="1" applyFont="1" applyFill="1" applyBorder="1" applyAlignment="1">
      <alignment horizontal="center" vertical="center" wrapText="1"/>
    </xf>
    <xf numFmtId="10" fontId="2" fillId="3" borderId="3" xfId="2" applyNumberFormat="1" applyFont="1" applyFill="1" applyBorder="1" applyAlignment="1">
      <alignment horizontal="center" vertical="center" wrapText="1"/>
    </xf>
    <xf numFmtId="1" fontId="0" fillId="0" borderId="3" xfId="0" applyNumberFormat="1" applyFont="1" applyBorder="1" applyAlignment="1">
      <alignment horizontal="center" vertical="center"/>
    </xf>
    <xf numFmtId="1" fontId="0" fillId="0" borderId="3" xfId="0" applyNumberFormat="1" applyFont="1" applyBorder="1" applyAlignment="1">
      <alignment horizontal="justify" vertical="center" wrapText="1"/>
    </xf>
    <xf numFmtId="43" fontId="0" fillId="0" borderId="3" xfId="1" applyFont="1" applyBorder="1" applyAlignment="1">
      <alignment horizontal="center" vertical="center"/>
    </xf>
    <xf numFmtId="10" fontId="0" fillId="0" borderId="3" xfId="2" applyNumberFormat="1" applyFont="1" applyBorder="1" applyAlignment="1">
      <alignment horizontal="center" vertical="center"/>
    </xf>
    <xf numFmtId="164" fontId="2" fillId="3" borderId="3" xfId="0" applyFont="1" applyFill="1" applyBorder="1" applyAlignment="1">
      <alignment horizontal="justify" vertical="center" wrapText="1"/>
    </xf>
    <xf numFmtId="43" fontId="0" fillId="0" borderId="3" xfId="1" applyFont="1" applyBorder="1" applyAlignment="1">
      <alignment horizontal="center" vertical="center" wrapText="1"/>
    </xf>
    <xf numFmtId="10" fontId="0" fillId="0" borderId="3" xfId="2" applyNumberFormat="1" applyFont="1" applyBorder="1" applyAlignment="1">
      <alignment horizontal="center" vertical="center" wrapText="1"/>
    </xf>
    <xf numFmtId="164" fontId="0" fillId="0" borderId="3" xfId="0" applyFont="1" applyBorder="1" applyAlignment="1">
      <alignment horizontal="justify" vertical="center" wrapText="1"/>
    </xf>
    <xf numFmtId="164" fontId="0" fillId="0" borderId="3" xfId="0" applyFont="1" applyBorder="1" applyAlignment="1">
      <alignment horizontal="justify" vertical="center"/>
    </xf>
    <xf numFmtId="0" fontId="0" fillId="0" borderId="3" xfId="0" applyNumberFormat="1" applyFont="1" applyBorder="1" applyAlignment="1">
      <alignment horizontal="justify" vertical="center" wrapText="1"/>
    </xf>
    <xf numFmtId="49" fontId="0" fillId="0" borderId="3" xfId="0" applyNumberFormat="1" applyFont="1" applyBorder="1" applyAlignment="1">
      <alignment horizontal="justify" vertical="center" wrapText="1"/>
    </xf>
    <xf numFmtId="164" fontId="4" fillId="0" borderId="3" xfId="0" applyFont="1" applyBorder="1" applyAlignment="1">
      <alignment horizontal="justify" vertical="center" wrapText="1"/>
    </xf>
    <xf numFmtId="43" fontId="4" fillId="0" borderId="3" xfId="1" applyFont="1" applyFill="1" applyBorder="1" applyAlignment="1">
      <alignment horizontal="center" vertical="center" wrapText="1"/>
    </xf>
    <xf numFmtId="10" fontId="4" fillId="0" borderId="3" xfId="2" applyNumberFormat="1" applyFont="1" applyFill="1" applyBorder="1" applyAlignment="1">
      <alignment horizontal="center" vertical="center" wrapText="1"/>
    </xf>
    <xf numFmtId="43" fontId="0" fillId="0" borderId="3" xfId="1" applyFont="1" applyFill="1" applyBorder="1" applyAlignment="1">
      <alignment horizontal="center" vertical="center"/>
    </xf>
    <xf numFmtId="10" fontId="0" fillId="0" borderId="3" xfId="2" applyNumberFormat="1" applyFont="1" applyFill="1" applyBorder="1" applyAlignment="1">
      <alignment horizontal="center" vertical="center"/>
    </xf>
    <xf numFmtId="3" fontId="0" fillId="0" borderId="3" xfId="0" applyNumberFormat="1" applyFont="1" applyBorder="1" applyAlignment="1">
      <alignment horizontal="justify" vertical="center" wrapText="1"/>
    </xf>
    <xf numFmtId="164" fontId="2" fillId="3" borderId="3" xfId="0" applyFont="1" applyFill="1" applyBorder="1" applyAlignment="1">
      <alignment horizontal="center" vertical="center" wrapText="1"/>
    </xf>
    <xf numFmtId="164" fontId="2" fillId="4" borderId="3" xfId="0" applyFont="1" applyFill="1" applyBorder="1" applyAlignment="1">
      <alignment vertical="center" wrapText="1"/>
    </xf>
    <xf numFmtId="43" fontId="2" fillId="4" borderId="3" xfId="1" applyFont="1" applyFill="1" applyBorder="1" applyAlignment="1">
      <alignment horizontal="center" vertical="center"/>
    </xf>
    <xf numFmtId="10" fontId="2" fillId="4" borderId="3" xfId="2" applyNumberFormat="1" applyFont="1" applyFill="1" applyBorder="1" applyAlignment="1">
      <alignment horizontal="center" vertical="center"/>
    </xf>
    <xf numFmtId="164" fontId="0" fillId="0" borderId="0" xfId="0" applyFont="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PLA-43%20SGTO%20POAIV5%20DIC%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TO POAI 2024 ARMONIZADO"/>
      <sheetName val="RESUMEN SECTORES"/>
      <sheetName val="RESUMEN PROGRAMAS"/>
      <sheetName val="RESUMEN POAI - PROYECTOS"/>
      <sheetName val="FUENTE POR UNIDAD"/>
      <sheetName val="LINEA ESTRATEGICA"/>
      <sheetName val="CONSOLIDADO UNIDADES"/>
      <sheetName val="PARTICIPACIÓN SECRETARIAS"/>
    </sheetNames>
    <sheetDataSet>
      <sheetData sheetId="0">
        <row r="8">
          <cell r="AU8">
            <v>58250000</v>
          </cell>
        </row>
        <row r="9">
          <cell r="R9">
            <v>2024003630006</v>
          </cell>
          <cell r="S9" t="str">
            <v>Implementación del Modelo Integrado de Planeación y Gestión MIPG de la Administración Departamental del Quindío en sus dimensiones de Talento Humano, Información y Comunicación y Gestión del conocimiento para alcanzar mejores resultados en el desempeño institucional del Gobierno del Quindio</v>
          </cell>
        </row>
        <row r="10">
          <cell r="R10">
            <v>2020003630007</v>
          </cell>
          <cell r="S10" t="str">
            <v xml:space="preserve">Actualización, depuración, seguimiento y evaluación del Pasivo Pensional de la Administración Departamental del Quindío </v>
          </cell>
        </row>
        <row r="11">
          <cell r="R11">
            <v>2024003630009</v>
          </cell>
          <cell r="S11" t="str">
            <v>Actualización, depuración, seguimiento y evaluación del pasivo pensional del Gobierno Departamental del Quindío</v>
          </cell>
        </row>
        <row r="12">
          <cell r="R12">
            <v>2022003630011</v>
          </cell>
          <cell r="S12" t="str">
            <v>Fortalecimiento del sistema de gestión documental mediante la modernización locativa y tecnológica para garantizar el acceso a la información oportuna y eficiente en el departamento del Quindío</v>
          </cell>
        </row>
        <row r="13">
          <cell r="R13">
            <v>2024003630008</v>
          </cell>
          <cell r="S13" t="str">
            <v>Fortalecimiento del sistema de gestión documental mediante la modernización archivistica, locativa y tecnológica para garantizar el acceso a la información oportuna y eficiente en el Departamento del Quindío.</v>
          </cell>
        </row>
        <row r="15">
          <cell r="R15">
            <v>2024003630010</v>
          </cell>
          <cell r="S15" t="str">
            <v>Implementación del Sistema Departamental de Servicio a la Ciudadanía SDSC de manera participativa e incluyente en el gobierno del   Quindio</v>
          </cell>
        </row>
        <row r="19">
          <cell r="R19">
            <v>2024003630119</v>
          </cell>
          <cell r="S19" t="str">
            <v>Fortalecimiento de los procesos de apoyo, asesoría y seguimiento en programas para la planificación de la gestión territorial en los municipios del Departamento del Quindío</v>
          </cell>
        </row>
        <row r="21">
          <cell r="R21">
            <v>2020003630045</v>
          </cell>
          <cell r="S21" t="str">
            <v>Implementación del Observatorio Económico  de la Administración Departamental del Quindío "TU Y YO SOMOS QUINDIO"</v>
          </cell>
        </row>
        <row r="22">
          <cell r="R22">
            <v>2024003630066</v>
          </cell>
          <cell r="S22" t="str">
            <v>Implementación de los Sistemas de información para la generación de datos de manera accesible, confiable y oportuna en el Departamento del Quindío</v>
          </cell>
        </row>
        <row r="24">
          <cell r="R24">
            <v>2020003630046</v>
          </cell>
          <cell r="S24" t="str">
            <v>Fortalecimiento del Banco de Programas y Proyectos de la administración departamental  "TÚ Y YO SOMOS QUINDIO"</v>
          </cell>
        </row>
        <row r="25">
          <cell r="R25">
            <v>2024003630035</v>
          </cell>
          <cell r="S25" t="str">
            <v>Implementación del Banco de Programas y Proyectos en la administración del departamento del Quindío</v>
          </cell>
        </row>
        <row r="27">
          <cell r="R27">
            <v>2020003630047</v>
          </cell>
          <cell r="S27" t="str">
            <v>Asistencia Técnica  en  Instrumentos de Planificación y gestión  territorial en los  municipios del Departamento del  Quindío.</v>
          </cell>
        </row>
        <row r="31">
          <cell r="R31">
            <v>2024003630041</v>
          </cell>
          <cell r="S31" t="str">
            <v>Fortalecimiento de los procesos de asistencia Técnica  en  herramientas de gestión y conocimiento de políticas, planes, programas y proyectos, para el incremento del indice de gestión y desempeño de los entes  territoriales del Departamento del  Quindío.</v>
          </cell>
        </row>
        <row r="32">
          <cell r="R32">
            <v>2024003630037</v>
          </cell>
          <cell r="S32" t="str">
            <v xml:space="preserve">Implementación del Sistemas de Gestión y de Desempeño Institucional en el marco del Modelo Integrado de Planeación y Gestión - MIPG en la Administración Departamental del Quindío </v>
          </cell>
        </row>
        <row r="33">
          <cell r="R33">
            <v>2024003630038</v>
          </cell>
          <cell r="S33" t="str">
            <v xml:space="preserve">Implementacion procesos de seguimiento, análiis de resultados e impactos de las politicas públicas, planes y programas de la administración departamental y Entes Descentralizados del departamento del Quindío </v>
          </cell>
        </row>
        <row r="34">
          <cell r="R34">
            <v>2023003630007</v>
          </cell>
          <cell r="S34" t="str">
            <v>Formulación  Plan de Desarrollo Departamental 2024-2027</v>
          </cell>
        </row>
        <row r="35">
          <cell r="R35">
            <v>2020003630048</v>
          </cell>
          <cell r="S35" t="str">
            <v>Implementación de estrategias de fortalecimiento del desempeño fiscal de la Administración departamental del Quindío</v>
          </cell>
        </row>
        <row r="36">
          <cell r="R36">
            <v>2020003630049</v>
          </cell>
          <cell r="S36" t="str">
            <v xml:space="preserve">Implementación  de  un programa para el cumplimiento de las políticas y prácticas contables de la administración departamental del Quindío.    </v>
          </cell>
        </row>
        <row r="37">
          <cell r="R37">
            <v>2024003630014</v>
          </cell>
          <cell r="S37" t="str">
            <v>Implementación de estrategias de fortalecimiento del desempeño fiscal de la Administración departamental del Quindío</v>
          </cell>
        </row>
        <row r="39">
          <cell r="R39">
            <v>2020003630017</v>
          </cell>
          <cell r="S39" t="str">
            <v>Mantenimiento de las instituciones públicas y/o de seguridad y  justicia  del Estado en el Departamento Quindío</v>
          </cell>
        </row>
        <row r="40">
          <cell r="R40">
            <v>2020003630050</v>
          </cell>
          <cell r="S40" t="str">
            <v xml:space="preserve">Mantenimiento de  la infraestructura  Educativa en el Departamento del Quindío, </v>
          </cell>
        </row>
        <row r="41">
          <cell r="R41">
            <v>2024003630036</v>
          </cell>
          <cell r="S41" t="str">
            <v>Mejoramiento y mantenimiento de las condiciones de la infraestructura educativa para la cobertura estudiantil en el departamento del Quindío</v>
          </cell>
        </row>
        <row r="43">
          <cell r="R43">
            <v>2021003630001</v>
          </cell>
          <cell r="S43" t="str">
            <v xml:space="preserve">Mantenimiento de la infraestructura cultural en el departamento del Quindío  </v>
          </cell>
        </row>
        <row r="44">
          <cell r="R44">
            <v>2022003630007</v>
          </cell>
          <cell r="S44" t="str">
            <v>Construcción y dotación de un centro de atención integral para personas con discapacidad en el departamento del Quindio</v>
          </cell>
        </row>
        <row r="45">
          <cell r="R45">
            <v>2020003630052</v>
          </cell>
          <cell r="S45" t="str">
            <v xml:space="preserve">Mantenimiento mejoramiento y/o rehabilitación de  obras físicas de infraestructura deportiva y recreativa en el Departamento del Quindío  </v>
          </cell>
        </row>
        <row r="46">
          <cell r="R46">
            <v>2024003630032</v>
          </cell>
          <cell r="S46" t="str">
            <v>Fortalecimiento de la infraestructura deportiva y recreativa en el departamento del  Quindio</v>
          </cell>
        </row>
        <row r="48">
          <cell r="R48">
            <v>2020003630053</v>
          </cell>
          <cell r="S48" t="str">
            <v>Mantenimiento mejoramiento rehabilitación y/o atención las vías  para  garantizar  la movilidad y competitividad en el departamento del Quindío</v>
          </cell>
        </row>
        <row r="49">
          <cell r="R49">
            <v>2024003630039</v>
          </cell>
          <cell r="S49" t="str">
            <v>Mejoramiento del índice de competitividad departamental por el estado de las vías terciarias en el departamento del Quindio</v>
          </cell>
        </row>
        <row r="51">
          <cell r="R51">
            <v>2021003630004</v>
          </cell>
          <cell r="S51" t="str">
            <v>Construcción mantenimiento y/o mejoramiento de obras  de estabilización de Taludes en el Departamento del Quindío</v>
          </cell>
        </row>
        <row r="52">
          <cell r="R52">
            <v>2021003630002</v>
          </cell>
          <cell r="S52" t="str">
            <v xml:space="preserve">Construcción mantenimiento y/o mejoramiento de obras de infraestructura  para la mitigación y atención de desastres en los municipios del departamento del Quindío </v>
          </cell>
        </row>
        <row r="53">
          <cell r="R53">
            <v>2020003630014</v>
          </cell>
          <cell r="S53" t="str">
            <v xml:space="preserve">Implementación del plan departamental para el manejo empresarial de los servicios de agua y saneamiento básico en el Departamento del Quindío  </v>
          </cell>
        </row>
        <row r="54">
          <cell r="R54">
            <v>2024003630028</v>
          </cell>
          <cell r="S54" t="str">
            <v>Desarrollo del plan Departamental para el Manejo Empresarial de los Servicios de Agua y Saneamiento PDA en el departamento del  Quindio</v>
          </cell>
        </row>
        <row r="58">
          <cell r="R58">
            <v>2021003630003</v>
          </cell>
          <cell r="S58" t="str">
            <v>Mantenimiento  de la infraestructura institucional o de edificios públicos en el Departamento del Quindío</v>
          </cell>
        </row>
        <row r="59">
          <cell r="R59">
            <v>2021003630006</v>
          </cell>
          <cell r="S59" t="str">
            <v xml:space="preserve">Construcción y/o adecuación de casetas comunales en los diferentes barrios del departamento </v>
          </cell>
        </row>
        <row r="60">
          <cell r="R60">
            <v>2023003630002</v>
          </cell>
          <cell r="S60" t="str">
            <v>Modernización del laboratorio de salud pública departamental</v>
          </cell>
        </row>
        <row r="61">
          <cell r="R61">
            <v>2024003630040</v>
          </cell>
          <cell r="S61" t="str">
            <v>Adecuación de la infraestructura locativa para la atención especializada a jóvenes y adolescentes sancionados en el departamento del Quindio</v>
          </cell>
        </row>
        <row r="62">
          <cell r="R62">
            <v>2024003630042</v>
          </cell>
          <cell r="S62" t="str">
            <v>Fortalecimiento en la prestación del servicio de atención integral al adulto mayor  en el departamento del Quindío</v>
          </cell>
        </row>
        <row r="63">
          <cell r="R63">
            <v>2024003630030</v>
          </cell>
          <cell r="S63" t="str">
            <v xml:space="preserve"> Adecuación De las plazas de mercado en el Departamento del  Quindio</v>
          </cell>
        </row>
        <row r="64">
          <cell r="R64">
            <v>2024003630034</v>
          </cell>
          <cell r="S64" t="str">
            <v>Mantenimiento de las plazas principales del departamento del  Quindio</v>
          </cell>
        </row>
        <row r="65">
          <cell r="R65">
            <v>2020003630060</v>
          </cell>
          <cell r="S65" t="str">
            <v>Implementación  de acciones con los Entes Municipales para la reducción de los delitos en el Departamento del Quindío</v>
          </cell>
        </row>
        <row r="66">
          <cell r="R66">
            <v>2024003630078</v>
          </cell>
          <cell r="S66" t="str">
            <v>Fortalecimiento de los organismos de justicia a través de asistencias Técnicas para la disminución del delito del departamento del Quindío</v>
          </cell>
        </row>
        <row r="67">
          <cell r="R67">
            <v>2020003630061</v>
          </cell>
          <cell r="S67" t="str">
            <v xml:space="preserve">Fortalecimiento de las Instituciones públicas y privadas  técnicamente para la efectiva  resolución de conflictos en el departamento del Quindío.  
</v>
          </cell>
        </row>
        <row r="68">
          <cell r="R68">
            <v>2024003630082</v>
          </cell>
          <cell r="S68" t="str">
            <v>Fortalecimiento de las Instituciones públicas y privadas  técnicamente para la efectiva  resolución de conflictos en el departamento del Quindío</v>
          </cell>
        </row>
        <row r="69">
          <cell r="R69">
            <v>2020003630062</v>
          </cell>
          <cell r="S69" t="str">
            <v xml:space="preserve">Implementación de  acciones de apoyo para  la  resocialización de las personas privadas de la libertad  en las Instituciones Penitenciarias  del Departamento  del Quindío </v>
          </cell>
        </row>
        <row r="70">
          <cell r="R70">
            <v>2024003630098</v>
          </cell>
          <cell r="S70" t="str">
            <v xml:space="preserve">Implementación de acciones de apoyo para la resocialización de las personas privadas de la libertad en las Instituciones Penitenciarias del Departamento del Quindío. </v>
          </cell>
        </row>
        <row r="71">
          <cell r="R71">
            <v>2020003630063</v>
          </cell>
          <cell r="S71" t="str">
            <v xml:space="preserve">Implementación  y/o fortalecimiento  de  los planes para la gestión del riesgo y desastres en las Instituciones Educativas Oficiales  del Departamento </v>
          </cell>
        </row>
        <row r="72">
          <cell r="R72">
            <v>2024003630095</v>
          </cell>
          <cell r="S72" t="str">
            <v xml:space="preserve">Ampliación de la cobertura de las Instituciones Educativas con Planes Escolares de Gestión del Riesgo de Desastres PEGERD en el Departamento del Quindío </v>
          </cell>
        </row>
        <row r="73">
          <cell r="R73">
            <v>2020003630064</v>
          </cell>
          <cell r="S73" t="str">
            <v xml:space="preserve">Asistencia técnica garantías atención ayuda humanitaria y promoción de iniciativas de memoria histórica a la población víctima del conflicto armado en el Departamento del Quindío </v>
          </cell>
        </row>
        <row r="77">
          <cell r="R77">
            <v>2024003630077</v>
          </cell>
          <cell r="S77" t="str">
            <v>Generación de acciones en la atención y asistencia encaminadas a la reparación de las víctimas del conflicto armado en el Quindio</v>
          </cell>
        </row>
        <row r="82">
          <cell r="R82">
            <v>2020003630065</v>
          </cell>
          <cell r="S82" t="str">
            <v xml:space="preserve">Asistencia atención y capacitación  a la población  excombatiente en el  Departamento del Quindío </v>
          </cell>
        </row>
        <row r="83">
          <cell r="R83">
            <v>2024003630103</v>
          </cell>
          <cell r="S83" t="str">
            <v xml:space="preserve">Generación de acciones en la  atención y asistencia técnica encaminadas a la reparación de la  población firmante de paz residente en el Departamento del Quindío </v>
          </cell>
        </row>
        <row r="84">
          <cell r="R84">
            <v>2020003630066</v>
          </cell>
          <cell r="S84" t="str">
            <v xml:space="preserve">Fortalecimiento de los organismos de seguridad del Departamento del Quindío  para mejorar la convivencia preservación del orden público y la seguridad ciudadana </v>
          </cell>
        </row>
        <row r="85">
          <cell r="R85">
            <v>2024003630090</v>
          </cell>
          <cell r="S85" t="str">
            <v>Fortalecimiento del apoyo financiero de los organismos de seguridad, para mejorar la convivencia, preservación del orden público y la seguridad ciudadana  en el Departamento del Quindío</v>
          </cell>
        </row>
        <row r="86">
          <cell r="R86">
            <v>2020003630068</v>
          </cell>
          <cell r="S86" t="str">
            <v xml:space="preserve">Fortalecimiento institucional de la entidades municipales para la consolidación de la convivencia el orden público  y la seguridad ciudadana  en el departamento del Quindío  </v>
          </cell>
        </row>
        <row r="87">
          <cell r="R87">
            <v>2024003630081</v>
          </cell>
          <cell r="S87" t="str">
            <v>Fortalecimiento de las instancias territoriales, para mejorar la convivencia, preservación del orden público y la seguridad ciudadana en el Departamento del Quindío</v>
          </cell>
        </row>
        <row r="88">
          <cell r="R88">
            <v>2020003630069</v>
          </cell>
          <cell r="S88" t="str">
            <v>Fortalecimiento de los procesos de planificación del territorio para el conocimiento  y reducción del riesgo en el Departamento del Quindío</v>
          </cell>
        </row>
        <row r="89">
          <cell r="R89">
            <v>2020003630070</v>
          </cell>
          <cell r="S89" t="str">
            <v>Fortalecimiento de la gestión del Riesgo mediante los procesos de conocimiento reducción del riesgo y manejo de desastres en el Departamento del Quindío</v>
          </cell>
        </row>
        <row r="91">
          <cell r="R91">
            <v>2024003630089</v>
          </cell>
          <cell r="S91" t="str">
            <v xml:space="preserve">Ampliación de la cobertura de atención del Sistema Departamental de Gestión del Riesgo de Desastres en el Departamento del  Quindío  </v>
          </cell>
        </row>
        <row r="96">
          <cell r="R96">
            <v>2020003630067</v>
          </cell>
          <cell r="S96" t="str">
            <v xml:space="preserve">Implementación del Plan Integral de prevención de vulneraciones de los Derechos Humanos DDHH e infracciones  al Derecho Internacional Humanitario DIH en el Departamento del Quindío </v>
          </cell>
        </row>
        <row r="97">
          <cell r="R97">
            <v>2024003630074</v>
          </cell>
          <cell r="S97" t="str">
            <v xml:space="preserve">Fortalecimiento de la capacidad institucional de los actores sociales en la consolidación de acciones conjuntas y sostenibles, que prevengan, promuevan y protejan los derechos humanos y el derecho en el Departamento del Quindío 						</v>
          </cell>
        </row>
        <row r="98">
          <cell r="R98">
            <v>2020003630071</v>
          </cell>
          <cell r="S98" t="str">
            <v xml:space="preserve">Fortalecimiento de la participación ciudadana veedurías y organizaciones comunales para el cumplimiento protección y restablecimiento de los derechos contemplados en la Constitución Política    </v>
          </cell>
        </row>
        <row r="102">
          <cell r="R102">
            <v>2024003630083</v>
          </cell>
          <cell r="S102" t="str">
            <v xml:space="preserve">Consolidación de las estrategia para el desarrollo y/o fortalecimiento de capacidades participativas, democráticas y organizativas de los ciudadanos del departamento, que promuevan el ejercicio ciudadano y la interacción con el estado  en el departamento del Quindío  </v>
          </cell>
        </row>
        <row r="105">
          <cell r="R105">
            <v>2024003630097</v>
          </cell>
          <cell r="S105" t="str">
            <v xml:space="preserve">Fortalecimiento de las políticas públicas en el departamento del Quindío 						
</v>
          </cell>
        </row>
        <row r="106">
          <cell r="R106">
            <v>2020003630021</v>
          </cell>
          <cell r="S106" t="str">
            <v xml:space="preserve">Implementación de la "Ruta de la felicidad y la identidad quindiana", para el fortalecimiento y visibilización de los procesos artísticos y culturales en el Departamento del Quindío  </v>
          </cell>
        </row>
        <row r="107">
          <cell r="R107">
            <v>2020003630020</v>
          </cell>
          <cell r="S107" t="str">
            <v xml:space="preserve">Implementación del programa "Tú y Yo Somos Cultura", para el fortalecimiento a la lectura,  escritura  y bibliotecas en el Departamento del Quindío   </v>
          </cell>
        </row>
        <row r="109">
          <cell r="R109">
            <v>2024003630050</v>
          </cell>
          <cell r="S109" t="str">
            <v>Fortalecimiento de los espacios convencionales y no convencionales que garanticen el acceso a la lectura, escritura y oralidad en el departamento del Quindío</v>
          </cell>
        </row>
        <row r="114">
          <cell r="R114">
            <v>2024003630051</v>
          </cell>
          <cell r="S114" t="str">
            <v>Fortalecimiento de la formación del arte y la cultura para la construcción de la paz en el Departamento del Quindío.</v>
          </cell>
        </row>
        <row r="120">
          <cell r="R120">
            <v>2024003630049</v>
          </cell>
          <cell r="S120" t="str">
            <v>Fortalecimiento de la gobernanza cultural en el Quindío</v>
          </cell>
        </row>
        <row r="126">
          <cell r="R126">
            <v>2020003630073</v>
          </cell>
          <cell r="S126" t="str">
            <v xml:space="preserve">Apoyo al Paisaje, Café y Tradición mediante procesos de manejo, gestión, asistencia técnica, divulgación y publicación del patrimonio, arqueológico, antropológico e histórico en el Departamento del Quindío </v>
          </cell>
        </row>
        <row r="128">
          <cell r="R128">
            <v>2024003630046</v>
          </cell>
          <cell r="S128" t="str">
            <v>Apoyo a actividades que reconozcan la Diversidad, fomenten el Diálogo Cultural, los Saberes y la Memoria para la sostenibilidad del Patrimonio Cultural del Quindío</v>
          </cell>
        </row>
        <row r="132">
          <cell r="R132">
            <v>2020003630074</v>
          </cell>
          <cell r="S132" t="str">
            <v xml:space="preserve">Fortalecimiento de la competitividad y productividad en el  departamento del Quindío </v>
          </cell>
        </row>
        <row r="133">
          <cell r="R133">
            <v>2020003630074</v>
          </cell>
          <cell r="S133" t="str">
            <v xml:space="preserve">Fortalecimiento de la competitividad y productividad en el  departamento del Quindío </v>
          </cell>
        </row>
        <row r="134">
          <cell r="R134">
            <v>2024003630055</v>
          </cell>
          <cell r="S134" t="str">
            <v>Asistencia para fomentar el desarrollo la competitividad y productividad empresarial en el departamento del Quindío</v>
          </cell>
        </row>
        <row r="137">
          <cell r="R137">
            <v>2020003630076</v>
          </cell>
          <cell r="S137" t="str">
            <v>Mejoramiento de la competitividad del  departamento como destino turístico  sostenible y de calidad .</v>
          </cell>
        </row>
        <row r="138">
          <cell r="R138">
            <v>2024003630069</v>
          </cell>
          <cell r="S138" t="str">
            <v>Desarrollo de lineamientos del Plan Estratégico de Turismo (PET) fomentando la práctica responsable y competitiva del sector en el departamento del Quindío</v>
          </cell>
        </row>
        <row r="140">
          <cell r="R140">
            <v>2024003630069</v>
          </cell>
          <cell r="S140" t="str">
            <v>Desarrollo de lineamientos del Plan Estratégico de Turismo (PET) fomentando la práctica responsable y competitiva del sector en el departamento del Quindío</v>
          </cell>
        </row>
        <row r="141">
          <cell r="R141">
            <v>2020003630077</v>
          </cell>
          <cell r="S141" t="str">
            <v xml:space="preserve">Fortalecimiento de la promoción turística del destino Quindío a nivel  nacional e internacional </v>
          </cell>
        </row>
        <row r="142">
          <cell r="R142">
            <v>2024003630061</v>
          </cell>
          <cell r="S142" t="str">
            <v>Optimización en la difusión y promoción de la marca "Quindío corazón de Colombia" siguiendo los lineamientos del Plan Estratégico de Turismo (PET) Quindío</v>
          </cell>
        </row>
        <row r="144">
          <cell r="R144">
            <v>2020003630078</v>
          </cell>
          <cell r="S144" t="str">
            <v>Apoyo a la generación y formalización del empleo en el departamento del Quindío</v>
          </cell>
        </row>
        <row r="146">
          <cell r="R146">
            <v>2024003630058</v>
          </cell>
          <cell r="S146" t="str">
            <v>Fortalecimiento, implementación y articulación del ecosistema del emprendimiento y del sector trabajo en el departamento del Quindío</v>
          </cell>
        </row>
        <row r="149">
          <cell r="R149">
            <v>2024003630054</v>
          </cell>
          <cell r="S149" t="str">
            <v>Contribución al índice de ciencia, tecnología e innovación que promueva la innovación empresarial, el emprendimiento en el departamento del Quindío</v>
          </cell>
        </row>
        <row r="150">
          <cell r="R150">
            <v>2024003630065</v>
          </cell>
          <cell r="S150" t="str">
            <v>Fortalecimiento al seguimiento de planes y políticas públicas para la gobernanza local sostenible del Quindío</v>
          </cell>
        </row>
        <row r="151">
          <cell r="R151">
            <v>2020003630079</v>
          </cell>
          <cell r="S151" t="str">
            <v xml:space="preserve">Fortalecimiento e implementación de procesos de asociatividad y emprendimiento rural en el Departamento del Quindío.  </v>
          </cell>
        </row>
        <row r="154">
          <cell r="R154">
            <v>2024003630052</v>
          </cell>
          <cell r="S154" t="str">
            <v>Fortalecimiento de la asociatividad y el emprendimiento rural en el Departamento del Quindío</v>
          </cell>
        </row>
        <row r="157">
          <cell r="R157">
            <v>2020003630080</v>
          </cell>
          <cell r="S157" t="str">
            <v xml:space="preserve">Fortalecimiento e implementación  de procesos de mercadeo y comercialización agropecuaria  en el Departamento del Quindío.                </v>
          </cell>
        </row>
        <row r="159">
          <cell r="R159">
            <v>2024003630070</v>
          </cell>
          <cell r="S159" t="str">
            <v>Fortalecimiento de procesos de mercadeo y comercialización agropecuaria en el Departamento del Quindío</v>
          </cell>
        </row>
        <row r="161">
          <cell r="R161">
            <v>2020003630022</v>
          </cell>
          <cell r="S161" t="str">
            <v>Implementación de procesos de extensión agropecuaria e inocuidad (estatus sanitario, BPA, BPG) alimentaria; en el Departamento del Quindío</v>
          </cell>
        </row>
        <row r="163">
          <cell r="R163">
            <v>2024003630109</v>
          </cell>
          <cell r="S163" t="str">
            <v>Fortalecimiento de procesos de extensión agropecuaria para la agricultura familiar campesina del departamentod del Quindio</v>
          </cell>
        </row>
        <row r="166">
          <cell r="R166">
            <v>2020003630081</v>
          </cell>
          <cell r="S166" t="str">
            <v xml:space="preserve">Servicio de apoyo en la formulación y estructuración de proyectos de Desarrollo Rural e inclusión productiva  campesina en el Departamento del Quindío  </v>
          </cell>
        </row>
        <row r="167">
          <cell r="R167">
            <v>2024003630047</v>
          </cell>
          <cell r="S167" t="str">
            <v>Servicio de apoyo en la formulación y estructuración de proyectos de Desarrollo Rural e inclusión productiva campesina en el Departamento del Quindío</v>
          </cell>
        </row>
        <row r="168">
          <cell r="R168">
            <v>2020003630082</v>
          </cell>
          <cell r="S168" t="str">
            <v xml:space="preserve">Apoyo a la Implementación de procesos para la prevención y mitigación de riesgos naturales del sector agropecuario en el Departamento del Quindío.  </v>
          </cell>
        </row>
        <row r="169">
          <cell r="R169">
            <v>2024003630096</v>
          </cell>
          <cell r="S169" t="str">
            <v>Fortalecimiento de procesos para la prevención y mitigación de riesgos naturales del sector agropecuario en el Departamento del Quindío.</v>
          </cell>
        </row>
        <row r="170">
          <cell r="R170">
            <v>2024003630059</v>
          </cell>
          <cell r="S170" t="str">
            <v>Apoyo institucional a eventos y ferias para la competitividad productiva y empresarial del sector rural en el Departamento del Quindío</v>
          </cell>
        </row>
        <row r="171">
          <cell r="R171">
            <v>2020003630084</v>
          </cell>
          <cell r="S171" t="str">
            <v xml:space="preserve">Implementación de procesos de  sanidad e inocuidad alimentaria en el departamento del Quindío. </v>
          </cell>
        </row>
        <row r="172">
          <cell r="R172">
            <v>2024003630093</v>
          </cell>
          <cell r="S172" t="str">
            <v>Apoyo a procesos de sanidad e inocuidad alimentaria en el departamento del Quindío</v>
          </cell>
        </row>
        <row r="173">
          <cell r="R173">
            <v>2020003630026</v>
          </cell>
          <cell r="S173" t="str">
            <v xml:space="preserve"> Implementación de procesos de innovación, ciencia y tecnología agropecuario en el Departamento del Quindío  </v>
          </cell>
        </row>
        <row r="175">
          <cell r="R175">
            <v>2024003630113</v>
          </cell>
          <cell r="S175" t="str">
            <v>Fortalecimiento de procesos de innovación, ciencia y tecnología agropecuaria del Departamento del Quindío</v>
          </cell>
        </row>
        <row r="178">
          <cell r="R178">
            <v>2024003630060</v>
          </cell>
          <cell r="S178" t="str">
            <v xml:space="preserve">Implementación de procesos de transformación agroindustrial integral de productos agropecuarios en el Departamento del Quindío </v>
          </cell>
        </row>
        <row r="179">
          <cell r="R179">
            <v>2020003630085</v>
          </cell>
          <cell r="S179" t="str">
            <v xml:space="preserve">Fortalecimiento  de nuevos emprendimientos e iniciativas clúster de las cadenas promisorias agropecuarias en el Departamento del Quindío.                     </v>
          </cell>
        </row>
        <row r="181">
          <cell r="R181">
            <v>2024003630073</v>
          </cell>
          <cell r="S181" t="str">
            <v>Apoyo a iniciativas clúster y a nuevos emprendimientos de las cadenas promisorias agropecuarias en el Departamento del Quindío</v>
          </cell>
        </row>
        <row r="183">
          <cell r="R183">
            <v>2020003630027</v>
          </cell>
          <cell r="S183" t="str">
            <v xml:space="preserve">Fortalecimiento  de los procesos de Gestión Ambiental Urbana y Rural para la protección del Paisaje y la Biodiversidad en el  departamento del   Quindío  </v>
          </cell>
        </row>
        <row r="185">
          <cell r="R185">
            <v>2024003630094</v>
          </cell>
          <cell r="S185" t="str">
            <v>Apoyo a los procesos de Gestión Ambiental Urbana y Rural para la protección del Paisaje y la Biodiversidad Quindío</v>
          </cell>
        </row>
        <row r="187">
          <cell r="R187">
            <v>2020003630086</v>
          </cell>
          <cell r="S187" t="str">
            <v xml:space="preserve">Generación y desarrollo de acciones para la conservación de las áreas de importancia estratégica hídrica en el Departamento del Quindío </v>
          </cell>
        </row>
        <row r="189">
          <cell r="R189">
            <v>2024003630091</v>
          </cell>
          <cell r="S189" t="str">
            <v>Apoyo a las acciones para la conservación de las áreas de importancia estratégica hídrica en el Departamento del Quindío</v>
          </cell>
        </row>
        <row r="194">
          <cell r="R194">
            <v>2020003630028</v>
          </cell>
          <cell r="S194" t="str">
            <v xml:space="preserve">Apoyo a la generación de entornos  amigables para los animales  domésticos y silvestres en el departamento del Quindío </v>
          </cell>
        </row>
        <row r="195">
          <cell r="R195">
            <v>2020003630087</v>
          </cell>
          <cell r="S195" t="str">
            <v xml:space="preserve">Realización de campañas de sensibilización y apropiación del patrimonio ambiental  del paisaje, la biodiversidad y sus servicios ecosistémicos en el Departamento del Quindío </v>
          </cell>
        </row>
        <row r="196">
          <cell r="R196">
            <v>2020003630029</v>
          </cell>
          <cell r="S196" t="str">
            <v xml:space="preserve">Apoyo a nuevos modelos de vida sostenibles, sustentables y eficientes en el suelo rural y urbano en el Departamento del Quindío  </v>
          </cell>
        </row>
        <row r="197">
          <cell r="R197">
            <v>2024003630088</v>
          </cell>
          <cell r="S197" t="str">
            <v>Apoyo a nuevos modelos para la consolidación de negocios verdes en el Departamento del Quindío</v>
          </cell>
        </row>
        <row r="198">
          <cell r="R198">
            <v>2020003630030</v>
          </cell>
          <cell r="S198" t="str">
            <v>Implementación de un programa  de protección del  patrimonio ambiental  en paisaje la biodiversidad y sus servicios ecosistémicos en el Departamento de  Quindio</v>
          </cell>
        </row>
        <row r="200">
          <cell r="R200">
            <v>2024003630067</v>
          </cell>
          <cell r="S200" t="str">
            <v>Apoyo al programa  de protección del  patrimonio ambiental , en paisaje, la biodiversidad y sus servicios ecosistémicos en el Departamento del Quindío</v>
          </cell>
        </row>
        <row r="202">
          <cell r="R202">
            <v>2020003630088</v>
          </cell>
          <cell r="S202" t="str">
            <v>Implementación  de acciones de Gestión del Cambio Climático en el marco del PIGCC en el Departamento del Quindío  Quindio</v>
          </cell>
        </row>
        <row r="205">
          <cell r="R205">
            <v>2024003630068</v>
          </cell>
          <cell r="S205" t="str">
            <v>Apoyo a acciones de Gestión del Cambio Climático en el marco del PIGCC, en el Departamento del Quindío</v>
          </cell>
        </row>
        <row r="209">
          <cell r="R209">
            <v>2024003630080</v>
          </cell>
          <cell r="S209" t="str">
            <v>Apoyo a campañas de sensibilización y apropiación del patrimonio ambiental del paisaje, la biodiversidad y sus servicios ecosistémicos en el Departamento del Quindío</v>
          </cell>
        </row>
        <row r="210">
          <cell r="R210">
            <v>2024003630062</v>
          </cell>
          <cell r="S210" t="str">
            <v>Implementación y articulación de la ruta integral de atención para la protección y bienestar animal en el Departamento del Quindío</v>
          </cell>
        </row>
        <row r="215">
          <cell r="R215">
            <v>2024003630056</v>
          </cell>
          <cell r="S215" t="str">
            <v>Fortalecimiento de procesos de ordenamiento productivo y social territorial en el Departamento del Quindío</v>
          </cell>
        </row>
        <row r="216">
          <cell r="R216">
            <v>2021003630005</v>
          </cell>
          <cell r="S216" t="str">
            <v>Implementación de la Política de Transparencia, Acceso a la Información Pública y Lucha Contra la Corrupción del Modelo Integrado de Planificación y Gestión MIPG, articulada con el "Pacto por la Integridad, Transparencia y Legalidad"  en el Departamento del Quindío</v>
          </cell>
        </row>
        <row r="217">
          <cell r="R217">
            <v>2024003630021</v>
          </cell>
          <cell r="S217" t="str">
            <v xml:space="preserve">Fortalecimiento de la Política de Transparencia, acceso a la Información Pública y Lucha contra la Corrupción integrada del Modelo de Planificación y Gestión (MIPG) en la Administración Departamental del   Quindio </v>
          </cell>
        </row>
        <row r="218">
          <cell r="R218">
            <v>2020003630090</v>
          </cell>
          <cell r="S218" t="str">
            <v>Desarrollo e implementación de  una estrategia  de comunicaciones  de la gestión institucional  de la Administración Departamental del Quindío "Hacia un  gobierno abierto".</v>
          </cell>
        </row>
        <row r="219">
          <cell r="R219">
            <v>2024003630027</v>
          </cell>
          <cell r="S219" t="str">
            <v>Aplicación de la Ley de transparencia y del derecho de acceso a la información pública nacional a las estrategias de comunicación y oferta publica en el departamento Quindío</v>
          </cell>
        </row>
        <row r="220">
          <cell r="R220">
            <v>2020003630031</v>
          </cell>
          <cell r="S220" t="str">
            <v>Fortalecimiento de  las capacidades institucionales de la administración departamental del Quindío, para generar condiciones de gobernanza territorial, participación, administración eficiente y transparente.</v>
          </cell>
        </row>
        <row r="221">
          <cell r="R221">
            <v>2024003630031</v>
          </cell>
          <cell r="S221" t="str">
            <v>Fortalecimiento de las habilidades institucionales de la administración departamental, a través de espacios de participación ciudadana, gestión eficaz y transparente en el departamento del Quindío.</v>
          </cell>
        </row>
        <row r="222">
          <cell r="R222">
            <v>2020003630091</v>
          </cell>
          <cell r="S222" t="str">
            <v>Fortalecimiento de Estrategias de Acceso, Bienestar y Permanencia en el Sector Educativo del Departamento del Quindío</v>
          </cell>
        </row>
        <row r="225">
          <cell r="R225">
            <v>2024003630023</v>
          </cell>
          <cell r="S225" t="str">
            <v>Fortalecimiento en la oferta, el acceso y permanencia escolar en la educación inicial, preescolar, básica y media en el departamento del Quindío</v>
          </cell>
        </row>
        <row r="233">
          <cell r="R233">
            <v>2020003630092</v>
          </cell>
          <cell r="S233" t="str">
            <v>Fortalecimiento para la gestión de la educación inicial y preescolar en el marco de la atención integral a la primera infancia en el Departamento del Quindío.</v>
          </cell>
        </row>
        <row r="234">
          <cell r="R234">
            <v>2020003630016</v>
          </cell>
          <cell r="S234" t="str">
            <v>Fortalecimiento territorial para una gestión educativa integral en la Secretaría de Educación Departamental del Quindío</v>
          </cell>
        </row>
        <row r="235">
          <cell r="R235">
            <v>2024003630022</v>
          </cell>
          <cell r="S235" t="str">
            <v>Fortalecimiento institucional que consolide la calidad educativa con inclusión y equidad como estrategia de permanencia en la educación inicial preescolar, básica y media en el departamento del Quindío</v>
          </cell>
        </row>
        <row r="246">
          <cell r="R246">
            <v>2024003630025</v>
          </cell>
          <cell r="S246" t="str">
            <v>Fortalecimiento institucional para una gestión educativa integral en el departamento del Quindío</v>
          </cell>
        </row>
        <row r="247">
          <cell r="R247">
            <v>2020003630094</v>
          </cell>
          <cell r="S247" t="str">
            <v>Fortalecimiento de las  Tecnologías de Información y Comunicación TIC,  para una innovación educativa de calidad en el departamento del Quindío.</v>
          </cell>
        </row>
        <row r="248">
          <cell r="R248">
            <v>2020003630096</v>
          </cell>
          <cell r="S248" t="str">
            <v>Fortalecimiento de estrategias para el acceso y la permanencia  de los estudiantes egresados de los Establecimientos Educativos Oficiales a la educación superior o terciaria en el Departamento del Quindío.</v>
          </cell>
        </row>
        <row r="249">
          <cell r="R249">
            <v>2024003630020</v>
          </cell>
          <cell r="S249" t="str">
            <v>Fortalecimiento de la cobertura educativa en la educación superior con más acceso y permanencia del departamento del Quindío</v>
          </cell>
        </row>
        <row r="250">
          <cell r="R250">
            <v>2024003630019</v>
          </cell>
          <cell r="S250" t="str">
            <v>Fortalecimiento de la gestión de la información del sector educativo en el departamento del Quindío</v>
          </cell>
        </row>
        <row r="251">
          <cell r="R251">
            <v>2020003630011</v>
          </cell>
          <cell r="S251" t="str">
            <v xml:space="preserve">Diseño e implementación de campañas para la promoción de la vida y prevención del consumo de sustancias psicoactivas en el Departamento del Quindío. "TU Y YO UNIDOS POR LA VIDA".  </v>
          </cell>
        </row>
        <row r="253">
          <cell r="R253">
            <v>2024003630087</v>
          </cell>
          <cell r="S253" t="str">
            <v>Diseño de estrategías para la promoción de la vida y prevención del consumo de sustancias psicoactivas en el Departamento del Quindío.</v>
          </cell>
        </row>
        <row r="255">
          <cell r="R255">
            <v>2020003630100</v>
          </cell>
          <cell r="S255" t="str">
            <v xml:space="preserve"> Implementación de la  política pública  de Familia para la  promoción  del desarrollo integral de la población del Departamento del Quindío. </v>
          </cell>
        </row>
        <row r="256">
          <cell r="R256">
            <v>2020003630101</v>
          </cell>
          <cell r="S256" t="str">
            <v xml:space="preserve">Revisión, ajuste  e implementación de  la política pública de primera infancia, infancia y adolescencia en el Departamento del Quindío  </v>
          </cell>
        </row>
        <row r="257">
          <cell r="R257">
            <v>2020003630102</v>
          </cell>
          <cell r="S257" t="str">
            <v xml:space="preserve">Implementación de  la política pública de juventud en el Departamento del Quindío  </v>
          </cell>
        </row>
        <row r="258">
          <cell r="R258">
            <v>2021003630010</v>
          </cell>
          <cell r="S258" t="str">
            <v xml:space="preserve">Diseño e implementación del programa de acompañamiento familiar y comunitario con enfoque preventivo en los tipos de violencia en el Departamento del Quindío "TU Y YO COMPROMETIDOS CON LA FAMILIA" </v>
          </cell>
        </row>
        <row r="259">
          <cell r="R259">
            <v>2024003630044</v>
          </cell>
          <cell r="S259" t="str">
            <v>Implementación de la Política Pública para la protección, el fortalecimiento y desarrollo integral de la Familia Quindiana  2019-2029, en el departamento del Quindío</v>
          </cell>
        </row>
        <row r="261">
          <cell r="R261">
            <v>2024003630106</v>
          </cell>
          <cell r="S261" t="str">
            <v xml:space="preserve">
Fortalecimiento del desarrollo integral  de los niños niñas, adolescentes y familias para la garantía, atención y promoción de sus derechos en el departamento del Quindío</v>
          </cell>
        </row>
        <row r="265">
          <cell r="R265">
            <v>2020003630034</v>
          </cell>
          <cell r="S265" t="str">
            <v>Servicio de atención Post egreso de adolescentes y jóvenes, en los servicios de restablecimiento en la administración de justicia, con enfoque pedagógico y restaurativo encaminados a la inclusión social en el  Departamento del   Quindío.</v>
          </cell>
        </row>
        <row r="266">
          <cell r="R266">
            <v>2024003630045</v>
          </cell>
          <cell r="S266" t="str">
            <v>Servicio con enfoque pedagógico y restaurativo dirigidos a la atención de niños, niñas, adolescentes y jóvenes vinculados al sistema de responsabilidad penal para adolescentes en el departamento del Quindío</v>
          </cell>
        </row>
        <row r="268">
          <cell r="R268">
            <v>2020003630103</v>
          </cell>
          <cell r="S268" t="str">
            <v xml:space="preserve">Fortalecimiento  de unidades productivas colectivas  juveniles para la generación de ingresos  en el departamento del Quindío  </v>
          </cell>
        </row>
        <row r="269">
          <cell r="R269">
            <v>2020003630104</v>
          </cell>
          <cell r="S269" t="str">
            <v xml:space="preserve">Formulación  e Implementación del  programa departamental para atención al ciudadano migrante y de repatriación.  </v>
          </cell>
        </row>
        <row r="270">
          <cell r="R270">
            <v>2024003630053</v>
          </cell>
          <cell r="S270" t="str">
            <v>Fortalecimiento a la garantía de derechos de la población migrante, refugiada y colombianos retornados en el departamento del Quindío</v>
          </cell>
        </row>
        <row r="271">
          <cell r="R271">
            <v>2020003630105</v>
          </cell>
          <cell r="S271" t="str">
            <v xml:space="preserve">Desarrollo de un  programa  de acompañamiento  familiar y comunitario  en procesos de Inclusión social y productivos para el emprendimiento de  alternativas de generación de ingresos  en el departamento del Quindío  </v>
          </cell>
        </row>
        <row r="272">
          <cell r="R272">
            <v>2024003630092</v>
          </cell>
          <cell r="S272" t="str">
            <v>Fortalecimiento de unidades productivas individuales y familiares de población vulnerable para la inclusión social y productiva en el departamento del Quindío.</v>
          </cell>
        </row>
        <row r="275">
          <cell r="R275">
            <v>2020003630106</v>
          </cell>
          <cell r="S275" t="str">
            <v xml:space="preserve">Formulación e implementación   de proyectos productivos  dirigidos a  la población en condición  de  discapacidad y sus familias para la generación de  ingresos  y fortalecimiento del entorno familiar.  </v>
          </cell>
        </row>
        <row r="276">
          <cell r="R276">
            <v>2020003630036</v>
          </cell>
          <cell r="S276" t="str">
            <v xml:space="preserve">Apoyo en la construcción e Implementación de los Planes de Vida de los Cabildos y Resguardos indígenas  asentados en el Departamento del Quindío "TU Y YO UNIDOS CON DIGNIDAD".  </v>
          </cell>
        </row>
        <row r="278">
          <cell r="R278">
            <v>2024003630064</v>
          </cell>
          <cell r="S278" t="str">
            <v xml:space="preserve">Fortalecimiento a las comunidades indigenas en la elaboración, formulación y/o actualización de los planes de vida en el departamento del Quindío </v>
          </cell>
        </row>
        <row r="279">
          <cell r="R279">
            <v>2020003630037</v>
          </cell>
          <cell r="S279" t="str">
            <v xml:space="preserve">Formulación e implementación de la política pública para la comunidad negra, afrocolombiana, raizal y palenquera residente en el Departamento del Quindío   </v>
          </cell>
        </row>
        <row r="280">
          <cell r="R280">
            <v>2024003630071</v>
          </cell>
          <cell r="S280" t="str">
            <v>Implementación de la "Política Pública para las comunidades Negras, Afrocolombianas, Raizales y Palenqueras residentes en el departamento del Quindío 2020-2030"</v>
          </cell>
        </row>
        <row r="281">
          <cell r="R281">
            <v>2020003630035</v>
          </cell>
          <cell r="S281" t="str">
            <v xml:space="preserve">Servicio de atención integral a población en condición de discapacidad en los municipios del Departamento del Quindío "TU Y YO JUNTOS EN LA INCLUSIÓN". </v>
          </cell>
        </row>
        <row r="282">
          <cell r="R282">
            <v>2024003630048</v>
          </cell>
          <cell r="S282" t="str">
            <v>Servicios de atención integral a la población con discapacidad  en el departamento del Quindío.</v>
          </cell>
        </row>
        <row r="283">
          <cell r="R283">
            <v>2020003630012</v>
          </cell>
          <cell r="S283" t="str">
            <v xml:space="preserve">Apoyo en  la articulación de la  oferta social para la población habitante de calle del departamento del Quindío  </v>
          </cell>
        </row>
        <row r="284">
          <cell r="R284">
            <v>2024003630063</v>
          </cell>
          <cell r="S284" t="str">
            <v xml:space="preserve">Asistencia a la población habitante de calle mediante la articulación de servicios de oferta institucional  en el departamento del Quindío </v>
          </cell>
        </row>
        <row r="285">
          <cell r="R285">
            <v>2020003630109</v>
          </cell>
          <cell r="S285" t="str">
            <v xml:space="preserve">Servicio  de atención integral e inclusión para el bienestar de los adultos mayores del departamento del Quindío </v>
          </cell>
        </row>
        <row r="287">
          <cell r="R287">
            <v>2024003630057</v>
          </cell>
          <cell r="S287" t="str">
            <v xml:space="preserve">Servicios de atención integral al adulto mayor en situación permanente de desprotección social y/o familiar en el Departamento del Quindío. </v>
          </cell>
        </row>
        <row r="290">
          <cell r="R290">
            <v>2020003630113</v>
          </cell>
          <cell r="S290" t="str">
            <v>Implementación de  estrategias de acompañamiento y asesoría a las asociaciones de mujeres del departamento del Quindío</v>
          </cell>
        </row>
        <row r="291">
          <cell r="R291">
            <v>2024003630076</v>
          </cell>
          <cell r="S291" t="str">
            <v>Apoyo para la conformación ó consolidación de asociaciones de mujeres productoras a través de estrategias y asesorías en temas organizacionales y administrativos en el departamento del Quindio</v>
          </cell>
        </row>
        <row r="292">
          <cell r="R292">
            <v>2021003630008</v>
          </cell>
          <cell r="S292" t="str">
            <v xml:space="preserve">Implementación de la política pública de equidad de género para la mujer en el Departamento del Quindío  </v>
          </cell>
        </row>
        <row r="293">
          <cell r="R293">
            <v>2024003630102</v>
          </cell>
          <cell r="S293" t="str">
            <v xml:space="preserve">Implementación de la Política Pública para la equidad de género y la autonomía de las Mujeres en el Departamento del Quindío </v>
          </cell>
        </row>
        <row r="294">
          <cell r="R294">
            <v>2021003630007</v>
          </cell>
          <cell r="S294" t="str">
            <v xml:space="preserve">Implementación de la política pública  de diversidad sexual en el Departamento del Quindío 2019-2029  </v>
          </cell>
        </row>
        <row r="295">
          <cell r="R295">
            <v>2024003630079</v>
          </cell>
          <cell r="S295" t="str">
            <v>Implementación de la política pública de diversidad sexual e identidad de género 2019-2029 en el departamento del Quindio</v>
          </cell>
        </row>
        <row r="296">
          <cell r="R296">
            <v>2020003630111</v>
          </cell>
          <cell r="S296" t="str">
            <v xml:space="preserve">Implementación de la Casa  de la Mujer Empoderada para la promoción a la participación ciudadana  de Mujeres en escenarios sociales, políticos y en fortalecimiento de la asociatividad  en el departamento del Quindío " TU Y YO CON LAS MUJERES EMPODERADAS." </v>
          </cell>
        </row>
        <row r="297">
          <cell r="R297">
            <v>2024003630086</v>
          </cell>
          <cell r="S297" t="str">
            <v>Fortalecimiento de espacios de formación, atención y liderazgo para las mujeres en el departamento del Quindío</v>
          </cell>
        </row>
        <row r="298">
          <cell r="R298">
            <v>2020003630112</v>
          </cell>
          <cell r="S298" t="str">
            <v>Implementación de la Casa Refugio de la Mujer del Departamento del Quindío</v>
          </cell>
        </row>
        <row r="299">
          <cell r="R299">
            <v>2024003630085</v>
          </cell>
          <cell r="S299" t="str">
            <v>Implementación de medidas de protección y atención para las mujeres víctimas de violencia y discriminación en el marco de la Ley 1257 del 2008, en el departamento del Quindío</v>
          </cell>
        </row>
        <row r="300">
          <cell r="R300">
            <v>2024003630084</v>
          </cell>
          <cell r="S300" t="str">
            <v>Implementación de la Política Pública de juventud en el departamento del Quindío</v>
          </cell>
        </row>
        <row r="301">
          <cell r="R301">
            <v>2024003630075</v>
          </cell>
          <cell r="S301" t="str">
            <v xml:space="preserve">Asistencia técnica a las entidades territoriales en las Políticas Públicas de primera infancia, infancia, adolescencia, juventud y familia en el departamento del Quindío. </v>
          </cell>
        </row>
        <row r="302">
          <cell r="R302">
            <v>2024003630114</v>
          </cell>
          <cell r="S302" t="str">
            <v xml:space="preserve">Formulación y evaluación de instrumentos de Políticas Públicas para el abordaje de las poblaciones en situación de desprotección social del departamento del Quindío. </v>
          </cell>
        </row>
        <row r="303">
          <cell r="R303">
            <v>2024003630117</v>
          </cell>
          <cell r="S303" t="str">
            <v>Fortalecimiento de emprendimientos individuales y colectivos de personas y comunidades en riesgo con enfoque diferencial para la generación de ingresos en el departamento del Quindío</v>
          </cell>
        </row>
        <row r="305">
          <cell r="R305">
            <v>2020003630116</v>
          </cell>
          <cell r="S305" t="str">
            <v xml:space="preserve">Fortalecimiento de la autoridad sanitaria en el Departamento del Quindío                                                                                           </v>
          </cell>
        </row>
        <row r="308">
          <cell r="R308">
            <v>2024003630124</v>
          </cell>
          <cell r="S308" t="str">
            <v>Fortalecimiento de la capacidad resolutiva para la respuesta frente a brotes y emergencias en salud pública, del Sistema de Vigilancia en Salud Pública, y el Laboratorio de Salud Pública del departamento del Quindío</v>
          </cell>
        </row>
        <row r="315">
          <cell r="R315">
            <v>2024003630121</v>
          </cell>
          <cell r="S315" t="str">
            <v>Fortalecimiento del modelo de inspección, vigilancia y control en Salud Ambiental en el departamento del Quindío</v>
          </cell>
        </row>
        <row r="319">
          <cell r="R319">
            <v>2024003630112</v>
          </cell>
          <cell r="S319" t="str">
            <v>Fortalecimiento de la autoridad sanitaria en los procesos de inspección vigilancia y control a prestadores de servicios de salud en el Departamento del Quindio</v>
          </cell>
        </row>
        <row r="320">
          <cell r="R320">
            <v>2020003630117</v>
          </cell>
          <cell r="S320" t="str">
            <v xml:space="preserve"> Implementación de programas de promoción social en poblaciones  especiales en el Departamento del Quindío </v>
          </cell>
        </row>
        <row r="321">
          <cell r="R321">
            <v>2020003630118</v>
          </cell>
          <cell r="S321" t="str">
            <v xml:space="preserve"> Fortalecimiento de las actividades de vigilancia y control del laboratorio de salud pública en el Departamento del Quindío</v>
          </cell>
        </row>
        <row r="326">
          <cell r="R326">
            <v>2020003630119</v>
          </cell>
          <cell r="S326" t="str">
            <v xml:space="preserve"> Asistencia técnica para el fortalecimiento de la gestión de las entidades territoriales del Departamento del Quindío  </v>
          </cell>
        </row>
        <row r="329">
          <cell r="R329">
            <v>2020003630120</v>
          </cell>
          <cell r="S329" t="str">
            <v>Asesoría y apoyo al proceso del sistema obligatorio de garantía de calidad de los prestadores de salud en el Departamento del Quindío</v>
          </cell>
        </row>
        <row r="330">
          <cell r="R330">
            <v>2020003630121</v>
          </cell>
          <cell r="S330" t="str">
            <v xml:space="preserve">Apoyo operativo a la inversión social en salud en el Departamento del Quindío </v>
          </cell>
        </row>
        <row r="332">
          <cell r="R332">
            <v>2024003630110</v>
          </cell>
          <cell r="S332" t="str">
            <v xml:space="preserve">Apoyo operativo a la inversión social en salud por y para la gente en el Departamento del Quindío </v>
          </cell>
        </row>
        <row r="338">
          <cell r="R338">
            <v>2020003630122</v>
          </cell>
          <cell r="S338" t="str">
            <v xml:space="preserve">Aprovechamiento biológico y consumo de  alimentos inocuos  en el Departamento del Quindío </v>
          </cell>
        </row>
        <row r="341">
          <cell r="R341">
            <v>2024003630122</v>
          </cell>
          <cell r="S341" t="str">
            <v>Fortalecimiento de la gestión del riesgo sanitario y ambiental para la vigilancia de salud pública en el Departamento del Quindío</v>
          </cell>
        </row>
        <row r="349">
          <cell r="R349">
            <v>2020003630123</v>
          </cell>
          <cell r="S349" t="str">
            <v>Control en Salud Ambiental para la consecución de un estado de vida saludable de la población  del  Departamento del Quindío.</v>
          </cell>
        </row>
        <row r="353">
          <cell r="R353">
            <v>2020003630124</v>
          </cell>
          <cell r="S353" t="str">
            <v xml:space="preserve">Fortalecimiento de acciones propias a los derechos sexuales y reproductivos en el Departamento del Quindío. </v>
          </cell>
        </row>
        <row r="355">
          <cell r="R355">
            <v>2024003630107</v>
          </cell>
          <cell r="S355" t="str">
            <v>Prevencion y gestion de riesgo de los eventos en salud publica relacionados con la salud sexual y reproductiva en el Departamento del Quindio</v>
          </cell>
        </row>
        <row r="360">
          <cell r="R360">
            <v>2020003630125</v>
          </cell>
          <cell r="S360" t="str">
            <v>Consolidación de acciones de promoción de la salud y prevención primaria en salud mental en el Departamento del Quindío.</v>
          </cell>
        </row>
        <row r="362">
          <cell r="R362">
            <v>2024003630120</v>
          </cell>
          <cell r="S362" t="str">
            <v>Prevención de la salud mental y de los factores de riesgo asociados a la salud mental y el consumo de sustancias psicoactivas del  Quindio</v>
          </cell>
        </row>
        <row r="368">
          <cell r="R368">
            <v>2020003630126</v>
          </cell>
          <cell r="S368" t="str">
            <v>Generación de estilos de vida saludable y control y vigilancia en la gestión del riesgo de condiciones no transmisibles en el  Departamento del Quindío.</v>
          </cell>
        </row>
        <row r="369">
          <cell r="R369">
            <v>2020003630127</v>
          </cell>
          <cell r="S369" t="str">
            <v xml:space="preserve">Fortalecimiento de acciones de promoción, prevención y protección específica para la población infantil en el Departamento del Quindío.  </v>
          </cell>
        </row>
        <row r="370">
          <cell r="R370">
            <v>2024003630111</v>
          </cell>
          <cell r="S370" t="str">
            <v>Fortalecimiento de la atención Integral en Salud de niños y niñas de la primera infancia e infancia con enfoque de curso de vida en el Departamento del Quindío</v>
          </cell>
        </row>
        <row r="379">
          <cell r="R379">
            <v>2020003630128</v>
          </cell>
          <cell r="S379" t="str">
            <v xml:space="preserve">Difusión de la estrategia de gestión integral y de control en vectores, zoonosis y cambio climático del Departamento del Quindío.   </v>
          </cell>
        </row>
        <row r="380">
          <cell r="R380">
            <v>2020003630129</v>
          </cell>
          <cell r="S380" t="str">
            <v xml:space="preserve">Fortalecimiento de la inclusión social para la disminución del riesgo de contraer enfermedades transmisibles en el Departamento del Quindío.  </v>
          </cell>
        </row>
        <row r="381">
          <cell r="R381">
            <v>2020003630133</v>
          </cell>
          <cell r="S381" t="str">
            <v xml:space="preserve">Fortalecimiento del sistema de vigilancia en salud pública en el Departamento del Quindío. </v>
          </cell>
        </row>
        <row r="382">
          <cell r="R382">
            <v>2024003630108</v>
          </cell>
          <cell r="S382" t="str">
            <v xml:space="preserve">Fortalecimiento del capital estructural del Sistema de Vigilancia en Salud Pública del Departamento del Quindío
</v>
          </cell>
        </row>
        <row r="387">
          <cell r="R387">
            <v>2020003630134</v>
          </cell>
          <cell r="S387" t="str">
            <v xml:space="preserve">Fortalecimiento de la red de urgencias y emergencias en el Departamento del Quindío. </v>
          </cell>
        </row>
        <row r="388">
          <cell r="R388">
            <v>2024003630100</v>
          </cell>
          <cell r="S388" t="str">
            <v>Operación del Centro Regulador de Urgencias y Emergencias CRUE en el Departamento del Quindío.</v>
          </cell>
        </row>
        <row r="389">
          <cell r="R389">
            <v>2020003630135</v>
          </cell>
          <cell r="S389" t="str">
            <v>Fortalecimiento de las intervenciones colectivas y prioridades en salud pública del Departamento del Quindío- PIC</v>
          </cell>
        </row>
        <row r="390">
          <cell r="R390">
            <v>2024003630125</v>
          </cell>
          <cell r="S390" t="str">
            <v>Fortalecimiento de las intervenciones, procedimientos y actividades del plan de salud pública de intervenciones colectivas PIC para generar condiciones que favorezcan el control de factores de riesgo de la salud de la población del departamento del Quindío</v>
          </cell>
        </row>
        <row r="393">
          <cell r="R393">
            <v>2020003630136</v>
          </cell>
          <cell r="S393" t="str">
            <v xml:space="preserve">Subsidio y cofinanciación al régimen subsidiado del Sistema General de Seguridad Social en Salud en el Departamento del Quindío.  </v>
          </cell>
        </row>
        <row r="394">
          <cell r="R394">
            <v>2024003630104</v>
          </cell>
          <cell r="S394" t="str">
            <v>Cofinanciación del Régimen Subsidiado y apoyo a la prestación de servicios de Salud en el Departamento del Quindío.</v>
          </cell>
        </row>
        <row r="395">
          <cell r="R395">
            <v>2020003630137</v>
          </cell>
          <cell r="S395" t="str">
            <v>Prestación de Servicios a la Población no Afiliada al Sistema General de Seguridad Social en Salud y en el NO POS a la Población del Régimen Subsidiado.</v>
          </cell>
        </row>
        <row r="396">
          <cell r="R396">
            <v>2024003630101</v>
          </cell>
          <cell r="S396" t="str">
            <v>Servicio de atención oportuna e integral a la población inimputable del Departamento del Quindío.</v>
          </cell>
        </row>
        <row r="398">
          <cell r="R398">
            <v>2020003630138</v>
          </cell>
          <cell r="S398" t="str">
            <v xml:space="preserve">Fortalecimiento de la red de prestación de servicios pública del Departamento del Quindío.   </v>
          </cell>
        </row>
        <row r="412">
          <cell r="R412">
            <v>2024003630115</v>
          </cell>
          <cell r="S412" t="str">
            <v>Fortalecimiento de los procesos gestión de la salud pública para el logro de resultados en salud asociados a las enfermedades trasmitidas por micobacterias y la discapacidad en el Departamento del Quindio.</v>
          </cell>
        </row>
        <row r="416">
          <cell r="R416">
            <v>2020003630131</v>
          </cell>
          <cell r="S416" t="str">
            <v xml:space="preserve">Prevención, preparación, contingencia, mitigación y superación de emergencias y contingencias por eventos relacionados con la salud pública en el Departamento del Quindío.  </v>
          </cell>
        </row>
        <row r="417">
          <cell r="R417">
            <v>2020003630132</v>
          </cell>
          <cell r="S417" t="str">
            <v xml:space="preserve">Prevención vigilancia y control de eventos en el ámbito laboral en el Departamento del Quindío.  </v>
          </cell>
        </row>
        <row r="418">
          <cell r="R418">
            <v>2024003630099</v>
          </cell>
          <cell r="S418" t="str">
            <v xml:space="preserve">	Implementación de la gestión integral por y para la salud de los Quindianos en el Departamento del Quindio</v>
          </cell>
        </row>
        <row r="430">
          <cell r="R430">
            <v>2024003630105</v>
          </cell>
          <cell r="S430" t="str">
            <v>Fortalecimiento de la infraestructura física, dotación biomédica y vehiculos para la prestación de servicios de Salud en las las ESES del Departamento</v>
          </cell>
        </row>
        <row r="432">
          <cell r="R432">
            <v>2024003630118</v>
          </cell>
          <cell r="S432" t="str">
            <v>Fortalecimiento de las actividades de vigilancia en Salud Pública en el departamento mediante las acciones misionales del laboratorio, con el fin de poder tomar decisiones para la Salud Pública.  Quindio</v>
          </cell>
        </row>
        <row r="433">
          <cell r="R433">
            <v>2024003630116</v>
          </cell>
          <cell r="S433" t="str">
            <v>Implementación de la salud Inclusiva por y para todos en el Quindío</v>
          </cell>
        </row>
        <row r="435">
          <cell r="R435">
            <v>2020003630038</v>
          </cell>
          <cell r="S435" t="str">
            <v>Fortalecimiento  y apoyo a las tecnologías de la información y las comunicaciones en el departamento del Quindío.</v>
          </cell>
        </row>
        <row r="437">
          <cell r="R437">
            <v>2024003630005</v>
          </cell>
          <cell r="S437" t="str">
            <v>Fortalecimiento de la conectividad y acceso a las tecnologias de la información y comunicaciones en el departamento del Quindio</v>
          </cell>
        </row>
        <row r="440">
          <cell r="R440">
            <v>2020003630139</v>
          </cell>
          <cell r="S440" t="str">
            <v>Asistencia y apropiación tecnológica y generacional en el departamento del Quindio</v>
          </cell>
        </row>
        <row r="441">
          <cell r="R441">
            <v>2020003630139</v>
          </cell>
          <cell r="S441" t="str">
            <v>Asistencia y apropiación tecnológica y generacional en el departamento del Quindio</v>
          </cell>
        </row>
        <row r="443">
          <cell r="R443">
            <v>2024003630004</v>
          </cell>
          <cell r="S443" t="str">
            <v>Fortalecimiento Social TIC en el Departamento del Quindío</v>
          </cell>
        </row>
        <row r="444">
          <cell r="R444">
            <v>2024003630004</v>
          </cell>
          <cell r="S444" t="str">
            <v xml:space="preserve">Fortalecimiento Social TIC en el Departamento del Quindío </v>
          </cell>
        </row>
        <row r="447">
          <cell r="R447">
            <v>2020003630141</v>
          </cell>
          <cell r="S447" t="str">
            <v xml:space="preserve">Fortalecimiento de la estrategia de gobierno digital  en la Administración Departamental y  Entes Territoriales del departamento del  Quindío  </v>
          </cell>
        </row>
        <row r="449">
          <cell r="R449">
            <v>2020003630141</v>
          </cell>
          <cell r="S449" t="str">
            <v xml:space="preserve">Fortalecimiento de la estrategia de gobierno digital  en la Administración Departamental y  Entes Territoriales del departamento del  Quindío  </v>
          </cell>
        </row>
        <row r="452">
          <cell r="R452">
            <v>2024003630026</v>
          </cell>
          <cell r="S452" t="str">
            <v>Fortalecimiento de la Estrategia de Gobierno Digital e Infraestructura Tecnológica en el Departamento del Quindío</v>
          </cell>
        </row>
        <row r="453">
          <cell r="R453">
            <v>2024003630026</v>
          </cell>
          <cell r="S453" t="str">
            <v>Fortalecimiento de la Estrategia de Gobierno Digital e Infraestructura Tecnológica en el Departamento del Quindío</v>
          </cell>
        </row>
        <row r="458">
          <cell r="R458">
            <v>2020003630009</v>
          </cell>
          <cell r="S458" t="str">
            <v>Fortalecimiento, hábitos y estilos de vida saludable como instrumento SALVAVIDAS en el departamento del Quindío</v>
          </cell>
        </row>
        <row r="460">
          <cell r="R460">
            <v>2024003630029</v>
          </cell>
          <cell r="S460" t="str">
            <v>Fortalecimiento de hábitos y estilos de vida saludables a través de la actividad física, la recreación y el deporte en el departamento del Quindío</v>
          </cell>
        </row>
        <row r="466">
          <cell r="R466">
            <v>2020003630010</v>
          </cell>
          <cell r="S466" t="str">
            <v>Fortalecimiento al deporte competitivo y de altos logros "TU Y    YO SOMOS SALVAVIDAS POR UN QUINDIO GANADOR" en el Departamento del Quindío</v>
          </cell>
        </row>
        <row r="467">
          <cell r="R467">
            <v>2024003630017</v>
          </cell>
          <cell r="S467" t="str">
            <v>Fortalecimiento de la formación y preparación deportiva a través de los organismos deportivos en el departamento del Quindío</v>
          </cell>
        </row>
        <row r="469">
          <cell r="R469">
            <v>2020003630142</v>
          </cell>
          <cell r="S469" t="str">
            <v>Mantenimiento de obras complementarias de la infraestructura  deportiva y recreativa en el Departamento del Quindío.</v>
          </cell>
        </row>
        <row r="470">
          <cell r="R470">
            <v>2024003630012</v>
          </cell>
          <cell r="S470" t="str">
            <v>Fortalecimiento de La Infraestructura Deportiva y Recreativa En El Departamento Del Quindio</v>
          </cell>
        </row>
        <row r="472">
          <cell r="R472">
            <v>2020003630143</v>
          </cell>
          <cell r="S472" t="str">
            <v>Mantenimiento de obras complementarias en la Infraestructura educativa en el Departamento del Quindío.</v>
          </cell>
        </row>
        <row r="473">
          <cell r="R473">
            <v>2024003630011</v>
          </cell>
          <cell r="S473" t="str">
            <v>Fortalecimiento de la infraestructura educativa en el departamento del Quindío</v>
          </cell>
        </row>
        <row r="475">
          <cell r="R475">
            <v>2020003630144</v>
          </cell>
          <cell r="S475" t="str">
            <v xml:space="preserve"> Mantenimiento de obras complementarias a la infraestructura vial en el Departamento del Quindío</v>
          </cell>
        </row>
        <row r="476">
          <cell r="R476">
            <v>2024003630013</v>
          </cell>
          <cell r="S476" t="str">
            <v>Mantenimiento de la infraestructura vial del departamento del Quindío</v>
          </cell>
        </row>
        <row r="478">
          <cell r="R478">
            <v>2020003630145</v>
          </cell>
          <cell r="S478" t="str">
            <v xml:space="preserve">Apoyo en la formulación y ejecución de proyectos de vivienda en el Departamento del Quindío  </v>
          </cell>
        </row>
        <row r="481">
          <cell r="R481">
            <v>2024003630016</v>
          </cell>
          <cell r="S481" t="str">
            <v xml:space="preserve"> Fortalecimiento del sector vivienda en el departamento del Quindio </v>
          </cell>
        </row>
        <row r="485">
          <cell r="R485">
            <v>2022003630006</v>
          </cell>
          <cell r="S485" t="str">
            <v>Mantenimiento de los edificios públicos y/o equipamientos colectivos y comunitarios en el Departamento del Quindío.</v>
          </cell>
        </row>
        <row r="486">
          <cell r="R486">
            <v>2024003630015</v>
          </cell>
          <cell r="S486" t="str">
            <v>Mantenimiento de los edificios públicos y/o equipamientos colectivos y comunitarios en el Departamento del Quindío.</v>
          </cell>
        </row>
        <row r="487">
          <cell r="R487" t="str">
            <v> 2023003630001</v>
          </cell>
          <cell r="S487" t="str">
            <v>Construcción y/o mejoramiento de las redes de acueducto y alcantarillado en los municipios del departamento del Quindío</v>
          </cell>
        </row>
        <row r="488">
          <cell r="R488">
            <v>2024003630007</v>
          </cell>
          <cell r="S488" t="str">
            <v>Fortalecimiento de las redes de acueducto y alcantarillado en los municipios del departamento del Quindío</v>
          </cell>
        </row>
        <row r="490">
          <cell r="R490">
            <v>2020003630149</v>
          </cell>
          <cell r="S490" t="str">
            <v>Implementación del programa de seguridad vial en el Departamento del Quindío  "TU Y YO POR LA SEGURIDAD VIAL"</v>
          </cell>
        </row>
        <row r="492">
          <cell r="R492">
            <v>2024003630018</v>
          </cell>
          <cell r="S492" t="str">
            <v>Fortalecimiento de la movilidad en las vías de la jurisdicción del Instituto Departamental de Tránsito del Quindío.</v>
          </cell>
        </row>
      </sheetData>
      <sheetData sheetId="1" refreshError="1"/>
      <sheetData sheetId="2" refreshError="1"/>
      <sheetData sheetId="3"/>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8"/>
  <sheetViews>
    <sheetView showGridLines="0" tabSelected="1" zoomScale="70" zoomScaleNormal="70" workbookViewId="0">
      <selection sqref="A1:G1"/>
    </sheetView>
  </sheetViews>
  <sheetFormatPr baseColWidth="10" defaultColWidth="11.42578125" defaultRowHeight="15" x14ac:dyDescent="0.25"/>
  <cols>
    <col min="1" max="1" width="17.5703125" style="31" customWidth="1"/>
    <col min="2" max="2" width="50" style="31" customWidth="1"/>
    <col min="3" max="3" width="30.7109375" style="31" customWidth="1"/>
    <col min="4" max="4" width="30.140625" style="3" customWidth="1"/>
    <col min="5" max="5" width="13.140625" style="3" customWidth="1"/>
    <col min="6" max="6" width="27.28515625" style="3" customWidth="1"/>
    <col min="7" max="7" width="13.5703125" style="3" customWidth="1"/>
    <col min="8" max="16384" width="11.42578125" style="3"/>
  </cols>
  <sheetData>
    <row r="1" spans="1:7" ht="49.5" customHeight="1" x14ac:dyDescent="0.25">
      <c r="A1" s="1" t="s">
        <v>0</v>
      </c>
      <c r="B1" s="2"/>
      <c r="C1" s="2"/>
      <c r="D1" s="2"/>
      <c r="E1" s="2"/>
      <c r="F1" s="2"/>
      <c r="G1" s="2"/>
    </row>
    <row r="2" spans="1:7" ht="43.5" customHeight="1" x14ac:dyDescent="0.25">
      <c r="A2" s="4" t="s">
        <v>1</v>
      </c>
      <c r="B2" s="4" t="s">
        <v>2</v>
      </c>
      <c r="C2" s="5" t="s">
        <v>3</v>
      </c>
      <c r="D2" s="5" t="s">
        <v>4</v>
      </c>
      <c r="E2" s="5" t="s">
        <v>5</v>
      </c>
      <c r="F2" s="5" t="s">
        <v>6</v>
      </c>
      <c r="G2" s="5" t="s">
        <v>7</v>
      </c>
    </row>
    <row r="3" spans="1:7" ht="39" customHeight="1" x14ac:dyDescent="0.25">
      <c r="A3" s="6" t="s">
        <v>8</v>
      </c>
      <c r="B3" s="7"/>
      <c r="C3" s="8">
        <f>SUM(C4:C11)</f>
        <v>540752326.99000001</v>
      </c>
      <c r="D3" s="8">
        <f>SUM(D4:D11)</f>
        <v>540626668</v>
      </c>
      <c r="E3" s="9">
        <f>D3/C3</f>
        <v>0.99976762191537949</v>
      </c>
      <c r="F3" s="8">
        <f>SUM(F4:F11)</f>
        <v>540626668</v>
      </c>
      <c r="G3" s="9">
        <f t="shared" ref="G3:G66" si="0">F3/C3</f>
        <v>0.99976762191537949</v>
      </c>
    </row>
    <row r="4" spans="1:7" ht="60" customHeight="1" x14ac:dyDescent="0.25">
      <c r="A4" s="10">
        <v>2020003630005</v>
      </c>
      <c r="B4" s="11" t="s">
        <v>9</v>
      </c>
      <c r="C4" s="12">
        <v>14800000</v>
      </c>
      <c r="D4" s="12">
        <v>14800000</v>
      </c>
      <c r="E4" s="13">
        <f t="shared" ref="E4:E67" si="1">D4/C4</f>
        <v>1</v>
      </c>
      <c r="F4" s="12">
        <v>14800000</v>
      </c>
      <c r="G4" s="13">
        <f t="shared" si="0"/>
        <v>1</v>
      </c>
    </row>
    <row r="5" spans="1:7" ht="60" customHeight="1" x14ac:dyDescent="0.25">
      <c r="A5" s="10">
        <f>'[1]SGTO POAI 2024 ARMONIZADO'!R15</f>
        <v>2024003630010</v>
      </c>
      <c r="B5" s="11" t="str">
        <f>'[1]SGTO POAI 2024 ARMONIZADO'!S15</f>
        <v>Implementación del Sistema Departamental de Servicio a la Ciudadanía SDSC de manera participativa e incluyente en el gobierno del   Quindio</v>
      </c>
      <c r="C5" s="12">
        <v>59802326.990000002</v>
      </c>
      <c r="D5" s="12">
        <v>59736667</v>
      </c>
      <c r="E5" s="13">
        <f t="shared" si="1"/>
        <v>0.99890204958059603</v>
      </c>
      <c r="F5" s="12">
        <v>59736667</v>
      </c>
      <c r="G5" s="13">
        <f t="shared" si="0"/>
        <v>0.99890204958059603</v>
      </c>
    </row>
    <row r="6" spans="1:7" ht="72" customHeight="1" x14ac:dyDescent="0.25">
      <c r="A6" s="10">
        <v>2020003630006</v>
      </c>
      <c r="B6" s="11" t="s">
        <v>10</v>
      </c>
      <c r="C6" s="12">
        <v>58250000</v>
      </c>
      <c r="D6" s="12">
        <v>58250000</v>
      </c>
      <c r="E6" s="13">
        <f t="shared" si="1"/>
        <v>1</v>
      </c>
      <c r="F6" s="12">
        <v>58250000</v>
      </c>
      <c r="G6" s="13">
        <f t="shared" si="0"/>
        <v>1</v>
      </c>
    </row>
    <row r="7" spans="1:7" ht="101.25" customHeight="1" x14ac:dyDescent="0.25">
      <c r="A7" s="10">
        <f>'[1]SGTO POAI 2024 ARMONIZADO'!R9</f>
        <v>2024003630006</v>
      </c>
      <c r="B7" s="11" t="str">
        <f>'[1]SGTO POAI 2024 ARMONIZADO'!S9</f>
        <v>Implementación del Modelo Integrado de Planeación y Gestión MIPG de la Administración Departamental del Quindío en sus dimensiones de Talento Humano, Información y Comunicación y Gestión del conocimiento para alcanzar mejores resultados en el desempeño institucional del Gobierno del Quindio</v>
      </c>
      <c r="C7" s="12">
        <v>188100000</v>
      </c>
      <c r="D7" s="12">
        <v>188080001</v>
      </c>
      <c r="E7" s="13">
        <f t="shared" si="1"/>
        <v>0.99989367889420522</v>
      </c>
      <c r="F7" s="12">
        <v>188080001</v>
      </c>
      <c r="G7" s="13">
        <f t="shared" si="0"/>
        <v>0.99989367889420522</v>
      </c>
    </row>
    <row r="8" spans="1:7" ht="60" customHeight="1" x14ac:dyDescent="0.25">
      <c r="A8" s="10">
        <f>'[1]SGTO POAI 2024 ARMONIZADO'!R10</f>
        <v>2020003630007</v>
      </c>
      <c r="B8" s="11" t="str">
        <f>'[1]SGTO POAI 2024 ARMONIZADO'!S10</f>
        <v xml:space="preserve">Actualización, depuración, seguimiento y evaluación del Pasivo Pensional de la Administración Departamental del Quindío </v>
      </c>
      <c r="C8" s="12">
        <v>52800000</v>
      </c>
      <c r="D8" s="12">
        <v>52800000</v>
      </c>
      <c r="E8" s="13">
        <f t="shared" si="1"/>
        <v>1</v>
      </c>
      <c r="F8" s="12">
        <v>52800000</v>
      </c>
      <c r="G8" s="13">
        <f t="shared" si="0"/>
        <v>1</v>
      </c>
    </row>
    <row r="9" spans="1:7" ht="60" customHeight="1" x14ac:dyDescent="0.25">
      <c r="A9" s="10">
        <f>'[1]SGTO POAI 2024 ARMONIZADO'!R11</f>
        <v>2024003630009</v>
      </c>
      <c r="B9" s="11" t="str">
        <f>'[1]SGTO POAI 2024 ARMONIZADO'!S11</f>
        <v>Actualización, depuración, seguimiento y evaluación del pasivo pensional del Gobierno Departamental del Quindío</v>
      </c>
      <c r="C9" s="12">
        <v>87300000</v>
      </c>
      <c r="D9" s="12">
        <v>87260000</v>
      </c>
      <c r="E9" s="13">
        <f t="shared" si="1"/>
        <v>0.9995418098510882</v>
      </c>
      <c r="F9" s="12">
        <v>87260000</v>
      </c>
      <c r="G9" s="13">
        <f t="shared" si="0"/>
        <v>0.9995418098510882</v>
      </c>
    </row>
    <row r="10" spans="1:7" ht="84.75" customHeight="1" x14ac:dyDescent="0.25">
      <c r="A10" s="10">
        <f>'[1]SGTO POAI 2024 ARMONIZADO'!R12</f>
        <v>2022003630011</v>
      </c>
      <c r="B10" s="11" t="str">
        <f>'[1]SGTO POAI 2024 ARMONIZADO'!S12</f>
        <v>Fortalecimiento del sistema de gestión documental mediante la modernización locativa y tecnológica para garantizar el acceso a la información oportuna y eficiente en el departamento del Quindío</v>
      </c>
      <c r="C10" s="12">
        <v>12900000.000000002</v>
      </c>
      <c r="D10" s="12">
        <v>12900000</v>
      </c>
      <c r="E10" s="13">
        <f t="shared" si="1"/>
        <v>0.99999999999999989</v>
      </c>
      <c r="F10" s="12">
        <v>12900000</v>
      </c>
      <c r="G10" s="13">
        <f t="shared" si="0"/>
        <v>0.99999999999999989</v>
      </c>
    </row>
    <row r="11" spans="1:7" ht="83.25" customHeight="1" x14ac:dyDescent="0.25">
      <c r="A11" s="10">
        <f>'[1]SGTO POAI 2024 ARMONIZADO'!R13</f>
        <v>2024003630008</v>
      </c>
      <c r="B11" s="11" t="str">
        <f>'[1]SGTO POAI 2024 ARMONIZADO'!S13</f>
        <v>Fortalecimiento del sistema de gestión documental mediante la modernización archivistica, locativa y tecnológica para garantizar el acceso a la información oportuna y eficiente en el Departamento del Quindío.</v>
      </c>
      <c r="C11" s="12">
        <v>66800000</v>
      </c>
      <c r="D11" s="12">
        <v>66800000</v>
      </c>
      <c r="E11" s="13">
        <f t="shared" si="1"/>
        <v>1</v>
      </c>
      <c r="F11" s="12">
        <v>66800000</v>
      </c>
      <c r="G11" s="13">
        <f t="shared" si="0"/>
        <v>1</v>
      </c>
    </row>
    <row r="12" spans="1:7" ht="33.75" customHeight="1" x14ac:dyDescent="0.25">
      <c r="A12" s="6" t="s">
        <v>11</v>
      </c>
      <c r="B12" s="7"/>
      <c r="C12" s="8">
        <f>SUM(C13:C25)</f>
        <v>1638372589.23</v>
      </c>
      <c r="D12" s="8">
        <f>SUM(D13:D25)</f>
        <v>1560389326.51</v>
      </c>
      <c r="E12" s="9">
        <f t="shared" si="1"/>
        <v>0.9524019974255975</v>
      </c>
      <c r="F12" s="8">
        <f>SUM(F13:F25)</f>
        <v>1483175869.51</v>
      </c>
      <c r="G12" s="9">
        <f t="shared" si="0"/>
        <v>0.90527385483607292</v>
      </c>
    </row>
    <row r="13" spans="1:7" ht="60" customHeight="1" x14ac:dyDescent="0.25">
      <c r="A13" s="10">
        <v>2020003630042</v>
      </c>
      <c r="B13" s="11" t="s">
        <v>12</v>
      </c>
      <c r="C13" s="12">
        <v>90000000</v>
      </c>
      <c r="D13" s="12">
        <v>84539961.50999999</v>
      </c>
      <c r="E13" s="13">
        <f t="shared" si="1"/>
        <v>0.93933290566666661</v>
      </c>
      <c r="F13" s="12">
        <v>72631361.50999999</v>
      </c>
      <c r="G13" s="13">
        <f t="shared" si="0"/>
        <v>0.80701512788888874</v>
      </c>
    </row>
    <row r="14" spans="1:7" ht="60" customHeight="1" x14ac:dyDescent="0.25">
      <c r="A14" s="10">
        <v>2024003630072</v>
      </c>
      <c r="B14" s="11" t="s">
        <v>13</v>
      </c>
      <c r="C14" s="12">
        <v>110000000</v>
      </c>
      <c r="D14" s="12">
        <v>85575106</v>
      </c>
      <c r="E14" s="13">
        <f t="shared" si="1"/>
        <v>0.77795550909090905</v>
      </c>
      <c r="F14" s="12">
        <v>85575106</v>
      </c>
      <c r="G14" s="13">
        <f t="shared" si="0"/>
        <v>0.77795550909090905</v>
      </c>
    </row>
    <row r="15" spans="1:7" ht="60" customHeight="1" x14ac:dyDescent="0.25">
      <c r="A15" s="10">
        <v>2020003630044</v>
      </c>
      <c r="B15" s="11" t="s">
        <v>14</v>
      </c>
      <c r="C15" s="12">
        <v>73100000</v>
      </c>
      <c r="D15" s="12">
        <v>63899999</v>
      </c>
      <c r="E15" s="13">
        <f t="shared" si="1"/>
        <v>0.87414499316005467</v>
      </c>
      <c r="F15" s="12">
        <v>63899999</v>
      </c>
      <c r="G15" s="13">
        <f t="shared" si="0"/>
        <v>0.87414499316005467</v>
      </c>
    </row>
    <row r="16" spans="1:7" ht="60" customHeight="1" x14ac:dyDescent="0.25">
      <c r="A16" s="10">
        <f>'[1]SGTO POAI 2024 ARMONIZADO'!R19</f>
        <v>2024003630119</v>
      </c>
      <c r="B16" s="11" t="str">
        <f>'[1]SGTO POAI 2024 ARMONIZADO'!S19</f>
        <v>Fortalecimiento de los procesos de apoyo, asesoría y seguimiento en programas para la planificación de la gestión territorial en los municipios del Departamento del Quindío</v>
      </c>
      <c r="C16" s="12">
        <v>96900000</v>
      </c>
      <c r="D16" s="12">
        <v>96896900</v>
      </c>
      <c r="E16" s="13">
        <f t="shared" si="1"/>
        <v>0.9999680082559339</v>
      </c>
      <c r="F16" s="12">
        <v>96896900</v>
      </c>
      <c r="G16" s="13">
        <f t="shared" si="0"/>
        <v>0.9999680082559339</v>
      </c>
    </row>
    <row r="17" spans="1:7" ht="60" customHeight="1" x14ac:dyDescent="0.25">
      <c r="A17" s="10">
        <f>'[1]SGTO POAI 2024 ARMONIZADO'!R21</f>
        <v>2020003630045</v>
      </c>
      <c r="B17" s="11" t="str">
        <f>'[1]SGTO POAI 2024 ARMONIZADO'!S21</f>
        <v>Implementación del Observatorio Económico  de la Administración Departamental del Quindío "TU Y YO SOMOS QUINDIO"</v>
      </c>
      <c r="C17" s="12">
        <v>64750000</v>
      </c>
      <c r="D17" s="12">
        <v>64750000</v>
      </c>
      <c r="E17" s="13">
        <f t="shared" si="1"/>
        <v>1</v>
      </c>
      <c r="F17" s="12">
        <v>64750000</v>
      </c>
      <c r="G17" s="13">
        <f t="shared" si="0"/>
        <v>1</v>
      </c>
    </row>
    <row r="18" spans="1:7" ht="60" customHeight="1" x14ac:dyDescent="0.25">
      <c r="A18" s="10">
        <f>'[1]SGTO POAI 2024 ARMONIZADO'!R22</f>
        <v>2024003630066</v>
      </c>
      <c r="B18" s="11" t="str">
        <f>'[1]SGTO POAI 2024 ARMONIZADO'!S22</f>
        <v>Implementación de los Sistemas de información para la generación de datos de manera accesible, confiable y oportuna en el Departamento del Quindío</v>
      </c>
      <c r="C18" s="12">
        <v>126045771</v>
      </c>
      <c r="D18" s="12">
        <v>123481457</v>
      </c>
      <c r="E18" s="13">
        <f t="shared" si="1"/>
        <v>0.97965569189941326</v>
      </c>
      <c r="F18" s="12">
        <v>58176600</v>
      </c>
      <c r="G18" s="13">
        <f t="shared" si="0"/>
        <v>0.46155138358430131</v>
      </c>
    </row>
    <row r="19" spans="1:7" ht="60" customHeight="1" x14ac:dyDescent="0.25">
      <c r="A19" s="10">
        <f>'[1]SGTO POAI 2024 ARMONIZADO'!R24</f>
        <v>2020003630046</v>
      </c>
      <c r="B19" s="11" t="str">
        <f>'[1]SGTO POAI 2024 ARMONIZADO'!S24</f>
        <v>Fortalecimiento del Banco de Programas y Proyectos de la administración departamental  "TÚ Y YO SOMOS QUINDIO"</v>
      </c>
      <c r="C19" s="12">
        <v>260100000</v>
      </c>
      <c r="D19" s="12">
        <v>260100000</v>
      </c>
      <c r="E19" s="13">
        <f t="shared" si="1"/>
        <v>1</v>
      </c>
      <c r="F19" s="12">
        <v>260100000</v>
      </c>
      <c r="G19" s="13">
        <f t="shared" si="0"/>
        <v>1</v>
      </c>
    </row>
    <row r="20" spans="1:7" ht="60" customHeight="1" x14ac:dyDescent="0.25">
      <c r="A20" s="10">
        <f>'[1]SGTO POAI 2024 ARMONIZADO'!R25</f>
        <v>2024003630035</v>
      </c>
      <c r="B20" s="11" t="str">
        <f>'[1]SGTO POAI 2024 ARMONIZADO'!S25</f>
        <v>Implementación del Banco de Programas y Proyectos en la administración del departamento del Quindío</v>
      </c>
      <c r="C20" s="12">
        <v>242872589.23000002</v>
      </c>
      <c r="D20" s="12">
        <v>242188063</v>
      </c>
      <c r="E20" s="13">
        <f t="shared" si="1"/>
        <v>0.99718154184393459</v>
      </c>
      <c r="F20" s="12">
        <v>242188063</v>
      </c>
      <c r="G20" s="13">
        <f t="shared" si="0"/>
        <v>0.99718154184393459</v>
      </c>
    </row>
    <row r="21" spans="1:7" ht="60" customHeight="1" x14ac:dyDescent="0.25">
      <c r="A21" s="10">
        <f>'[1]SGTO POAI 2024 ARMONIZADO'!R27</f>
        <v>2020003630047</v>
      </c>
      <c r="B21" s="11" t="str">
        <f>'[1]SGTO POAI 2024 ARMONIZADO'!S27</f>
        <v>Asistencia Técnica  en  Instrumentos de Planificación y gestión  territorial en los  municipios del Departamento del  Quindío.</v>
      </c>
      <c r="C21" s="12">
        <v>67500000</v>
      </c>
      <c r="D21" s="12">
        <v>67500000</v>
      </c>
      <c r="E21" s="13">
        <f t="shared" si="1"/>
        <v>1</v>
      </c>
      <c r="F21" s="12">
        <v>67500000</v>
      </c>
      <c r="G21" s="13">
        <f t="shared" si="0"/>
        <v>1</v>
      </c>
    </row>
    <row r="22" spans="1:7" ht="96.75" customHeight="1" x14ac:dyDescent="0.25">
      <c r="A22" s="10">
        <f>'[1]SGTO POAI 2024 ARMONIZADO'!R31</f>
        <v>2024003630041</v>
      </c>
      <c r="B22" s="11" t="str">
        <f>'[1]SGTO POAI 2024 ARMONIZADO'!S31</f>
        <v>Fortalecimiento de los procesos de asistencia Técnica  en  herramientas de gestión y conocimiento de políticas, planes, programas y proyectos, para el incremento del indice de gestión y desempeño de los entes  territoriales del Departamento del  Quindío.</v>
      </c>
      <c r="C22" s="12">
        <v>136073022</v>
      </c>
      <c r="D22" s="12">
        <v>106866633</v>
      </c>
      <c r="E22" s="13">
        <f t="shared" si="1"/>
        <v>0.78536238432332306</v>
      </c>
      <c r="F22" s="12">
        <v>106866633</v>
      </c>
      <c r="G22" s="13">
        <f t="shared" si="0"/>
        <v>0.78536238432332306</v>
      </c>
    </row>
    <row r="23" spans="1:7" ht="60" customHeight="1" x14ac:dyDescent="0.25">
      <c r="A23" s="10">
        <f>'[1]SGTO POAI 2024 ARMONIZADO'!R32</f>
        <v>2024003630037</v>
      </c>
      <c r="B23" s="11" t="str">
        <f>'[1]SGTO POAI 2024 ARMONIZADO'!S32</f>
        <v xml:space="preserve">Implementación del Sistemas de Gestión y de Desempeño Institucional en el marco del Modelo Integrado de Planeación y Gestión - MIPG en la Administración Departamental del Quindío </v>
      </c>
      <c r="C23" s="12">
        <v>58770000</v>
      </c>
      <c r="D23" s="12">
        <v>52330000</v>
      </c>
      <c r="E23" s="13">
        <f t="shared" si="1"/>
        <v>0.89042028245703586</v>
      </c>
      <c r="F23" s="12">
        <v>52330000</v>
      </c>
      <c r="G23" s="13">
        <f t="shared" si="0"/>
        <v>0.89042028245703586</v>
      </c>
    </row>
    <row r="24" spans="1:7" ht="83.25" customHeight="1" x14ac:dyDescent="0.25">
      <c r="A24" s="10">
        <f>'[1]SGTO POAI 2024 ARMONIZADO'!R33</f>
        <v>2024003630038</v>
      </c>
      <c r="B24" s="11" t="str">
        <f>'[1]SGTO POAI 2024 ARMONIZADO'!S33</f>
        <v xml:space="preserve">Implementacion procesos de seguimiento, análiis de resultados e impactos de las politicas públicas, planes y programas de la administración departamental y Entes Descentralizados del departamento del Quindío </v>
      </c>
      <c r="C24" s="12">
        <v>57030000</v>
      </c>
      <c r="D24" s="12">
        <v>57030000</v>
      </c>
      <c r="E24" s="13">
        <f t="shared" si="1"/>
        <v>1</v>
      </c>
      <c r="F24" s="12">
        <v>57030000</v>
      </c>
      <c r="G24" s="13">
        <f t="shared" si="0"/>
        <v>1</v>
      </c>
    </row>
    <row r="25" spans="1:7" ht="60" customHeight="1" x14ac:dyDescent="0.25">
      <c r="A25" s="10">
        <f>'[1]SGTO POAI 2024 ARMONIZADO'!R34</f>
        <v>2023003630007</v>
      </c>
      <c r="B25" s="11" t="str">
        <f>'[1]SGTO POAI 2024 ARMONIZADO'!S34</f>
        <v>Formulación  Plan de Desarrollo Departamental 2024-2027</v>
      </c>
      <c r="C25" s="12">
        <v>255231207</v>
      </c>
      <c r="D25" s="12">
        <v>255231207</v>
      </c>
      <c r="E25" s="13">
        <f t="shared" si="1"/>
        <v>1</v>
      </c>
      <c r="F25" s="12">
        <v>255231207</v>
      </c>
      <c r="G25" s="13">
        <f t="shared" si="0"/>
        <v>1</v>
      </c>
    </row>
    <row r="26" spans="1:7" ht="27.75" customHeight="1" x14ac:dyDescent="0.25">
      <c r="A26" s="6" t="s">
        <v>15</v>
      </c>
      <c r="B26" s="14"/>
      <c r="C26" s="8">
        <f>SUM(C27:C29)</f>
        <v>5094906273.3999996</v>
      </c>
      <c r="D26" s="8">
        <f>SUM(D27:D29)</f>
        <v>4627316186.5100002</v>
      </c>
      <c r="E26" s="9">
        <f t="shared" si="1"/>
        <v>0.9082240061350606</v>
      </c>
      <c r="F26" s="8">
        <f>SUM(F27:F29)</f>
        <v>3867530113.7600002</v>
      </c>
      <c r="G26" s="9">
        <f t="shared" si="0"/>
        <v>0.75909740164446038</v>
      </c>
    </row>
    <row r="27" spans="1:7" ht="60" customHeight="1" x14ac:dyDescent="0.25">
      <c r="A27" s="10">
        <f>'[1]SGTO POAI 2024 ARMONIZADO'!R35</f>
        <v>2020003630048</v>
      </c>
      <c r="B27" s="11" t="str">
        <f>'[1]SGTO POAI 2024 ARMONIZADO'!S35</f>
        <v>Implementación de estrategias de fortalecimiento del desempeño fiscal de la Administración departamental del Quindío</v>
      </c>
      <c r="C27" s="15">
        <v>1811094069</v>
      </c>
      <c r="D27" s="15">
        <v>1502900725.5</v>
      </c>
      <c r="E27" s="16">
        <f t="shared" si="1"/>
        <v>0.82983029497182903</v>
      </c>
      <c r="F27" s="15">
        <v>1493109652.75</v>
      </c>
      <c r="G27" s="16">
        <f t="shared" si="0"/>
        <v>0.82442413031280271</v>
      </c>
    </row>
    <row r="28" spans="1:7" ht="60" customHeight="1" x14ac:dyDescent="0.25">
      <c r="A28" s="10">
        <f>'[1]SGTO POAI 2024 ARMONIZADO'!R36</f>
        <v>2020003630049</v>
      </c>
      <c r="B28" s="11" t="str">
        <f>'[1]SGTO POAI 2024 ARMONIZADO'!S36</f>
        <v xml:space="preserve">Implementación  de  un programa para el cumplimiento de las políticas y prácticas contables de la administración departamental del Quindío.    </v>
      </c>
      <c r="C28" s="15">
        <v>810290000</v>
      </c>
      <c r="D28" s="15">
        <v>810290000</v>
      </c>
      <c r="E28" s="16">
        <f t="shared" si="1"/>
        <v>1</v>
      </c>
      <c r="F28" s="15">
        <v>810290000</v>
      </c>
      <c r="G28" s="16">
        <f t="shared" si="0"/>
        <v>1</v>
      </c>
    </row>
    <row r="29" spans="1:7" ht="60" customHeight="1" x14ac:dyDescent="0.25">
      <c r="A29" s="10">
        <f>'[1]SGTO POAI 2024 ARMONIZADO'!R37</f>
        <v>2024003630014</v>
      </c>
      <c r="B29" s="11" t="str">
        <f>'[1]SGTO POAI 2024 ARMONIZADO'!S37</f>
        <v>Implementación de estrategias de fortalecimiento del desempeño fiscal de la Administración departamental del Quindío</v>
      </c>
      <c r="C29" s="15">
        <v>2473522204.4000001</v>
      </c>
      <c r="D29" s="15">
        <v>2314125461.0100002</v>
      </c>
      <c r="E29" s="16">
        <f t="shared" si="1"/>
        <v>0.93555879825681021</v>
      </c>
      <c r="F29" s="15">
        <v>1564130461.01</v>
      </c>
      <c r="G29" s="16">
        <f t="shared" si="0"/>
        <v>0.63234947243556672</v>
      </c>
    </row>
    <row r="30" spans="1:7" ht="30.75" customHeight="1" x14ac:dyDescent="0.25">
      <c r="A30" s="6" t="s">
        <v>16</v>
      </c>
      <c r="B30" s="14"/>
      <c r="C30" s="8">
        <f>SUM(C31:C50)</f>
        <v>42528517537.059998</v>
      </c>
      <c r="D30" s="8">
        <f>SUM(D31:D50)</f>
        <v>26002688405.360004</v>
      </c>
      <c r="E30" s="9">
        <f t="shared" si="1"/>
        <v>0.61141770066875401</v>
      </c>
      <c r="F30" s="8">
        <f>SUM(F31:F50)</f>
        <v>17628258776.120007</v>
      </c>
      <c r="G30" s="9">
        <f t="shared" si="0"/>
        <v>0.41450442660641706</v>
      </c>
    </row>
    <row r="31" spans="1:7" ht="60" customHeight="1" x14ac:dyDescent="0.25">
      <c r="A31" s="10">
        <f>'[1]SGTO POAI 2024 ARMONIZADO'!R39</f>
        <v>2020003630017</v>
      </c>
      <c r="B31" s="17" t="str">
        <f>'[1]SGTO POAI 2024 ARMONIZADO'!S39</f>
        <v>Mantenimiento de las instituciones públicas y/o de seguridad y  justicia  del Estado en el Departamento Quindío</v>
      </c>
      <c r="C31" s="12">
        <v>47800000</v>
      </c>
      <c r="D31" s="12">
        <v>46349798.769999996</v>
      </c>
      <c r="E31" s="13">
        <f t="shared" si="1"/>
        <v>0.96966106213389114</v>
      </c>
      <c r="F31" s="12">
        <v>46349798.769999996</v>
      </c>
      <c r="G31" s="13">
        <f t="shared" si="0"/>
        <v>0.96966106213389114</v>
      </c>
    </row>
    <row r="32" spans="1:7" ht="60" customHeight="1" x14ac:dyDescent="0.25">
      <c r="A32" s="10">
        <f>'[1]SGTO POAI 2024 ARMONIZADO'!R40</f>
        <v>2020003630050</v>
      </c>
      <c r="B32" s="17" t="str">
        <f>'[1]SGTO POAI 2024 ARMONIZADO'!S40</f>
        <v xml:space="preserve">Mantenimiento de  la infraestructura  Educativa en el Departamento del Quindío, </v>
      </c>
      <c r="C32" s="12">
        <v>2017310306.0000002</v>
      </c>
      <c r="D32" s="12">
        <v>2015208782.5699999</v>
      </c>
      <c r="E32" s="13">
        <f t="shared" si="1"/>
        <v>0.99895825474952971</v>
      </c>
      <c r="F32" s="12">
        <v>2015208782.5699999</v>
      </c>
      <c r="G32" s="13">
        <f t="shared" si="0"/>
        <v>0.99895825474952971</v>
      </c>
    </row>
    <row r="33" spans="1:7" ht="60" customHeight="1" x14ac:dyDescent="0.25">
      <c r="A33" s="10">
        <f>'[1]SGTO POAI 2024 ARMONIZADO'!R41</f>
        <v>2024003630036</v>
      </c>
      <c r="B33" s="17" t="str">
        <f>'[1]SGTO POAI 2024 ARMONIZADO'!S41</f>
        <v>Mejoramiento y mantenimiento de las condiciones de la infraestructura educativa para la cobertura estudiantil en el departamento del Quindío</v>
      </c>
      <c r="C33" s="12">
        <v>2129851507.97</v>
      </c>
      <c r="D33" s="12">
        <v>1716683087.3000002</v>
      </c>
      <c r="E33" s="13">
        <f t="shared" si="1"/>
        <v>0.80601069176705276</v>
      </c>
      <c r="F33" s="12">
        <v>589543557.67000008</v>
      </c>
      <c r="G33" s="13">
        <f t="shared" si="0"/>
        <v>0.27680031000466537</v>
      </c>
    </row>
    <row r="34" spans="1:7" ht="60" customHeight="1" x14ac:dyDescent="0.25">
      <c r="A34" s="10">
        <f>'[1]SGTO POAI 2024 ARMONIZADO'!R43</f>
        <v>2021003630001</v>
      </c>
      <c r="B34" s="17" t="str">
        <f>'[1]SGTO POAI 2024 ARMONIZADO'!S43</f>
        <v xml:space="preserve">Mantenimiento de la infraestructura cultural en el departamento del Quindío  </v>
      </c>
      <c r="C34" s="12">
        <v>47800000</v>
      </c>
      <c r="D34" s="12">
        <v>46949206.799999997</v>
      </c>
      <c r="E34" s="13">
        <f t="shared" si="1"/>
        <v>0.98220097907949788</v>
      </c>
      <c r="F34" s="12">
        <v>46949206.799999997</v>
      </c>
      <c r="G34" s="13">
        <f t="shared" si="0"/>
        <v>0.98220097907949788</v>
      </c>
    </row>
    <row r="35" spans="1:7" ht="60" customHeight="1" x14ac:dyDescent="0.25">
      <c r="A35" s="10">
        <f>'[1]SGTO POAI 2024 ARMONIZADO'!R44</f>
        <v>2022003630007</v>
      </c>
      <c r="B35" s="17" t="str">
        <f>'[1]SGTO POAI 2024 ARMONIZADO'!S44</f>
        <v>Construcción y dotación de un centro de atención integral para personas con discapacidad en el departamento del Quindio</v>
      </c>
      <c r="C35" s="12">
        <v>1500000000</v>
      </c>
      <c r="D35" s="12">
        <v>1500000000</v>
      </c>
      <c r="E35" s="13">
        <f t="shared" si="1"/>
        <v>1</v>
      </c>
      <c r="F35" s="12">
        <v>100255646.5</v>
      </c>
      <c r="G35" s="13">
        <f t="shared" si="0"/>
        <v>6.6837097666666664E-2</v>
      </c>
    </row>
    <row r="36" spans="1:7" ht="60" customHeight="1" x14ac:dyDescent="0.25">
      <c r="A36" s="10">
        <f>'[1]SGTO POAI 2024 ARMONIZADO'!R45</f>
        <v>2020003630052</v>
      </c>
      <c r="B36" s="17" t="str">
        <f>'[1]SGTO POAI 2024 ARMONIZADO'!S45</f>
        <v xml:space="preserve">Mantenimiento mejoramiento y/o rehabilitación de  obras físicas de infraestructura deportiva y recreativa en el Departamento del Quindío  </v>
      </c>
      <c r="C36" s="12">
        <v>1432876350</v>
      </c>
      <c r="D36" s="12">
        <v>1420134701.8400002</v>
      </c>
      <c r="E36" s="13">
        <f t="shared" si="1"/>
        <v>0.99110764291699016</v>
      </c>
      <c r="F36" s="12">
        <v>1415759301.8400002</v>
      </c>
      <c r="G36" s="13">
        <f t="shared" si="0"/>
        <v>0.98805406470697921</v>
      </c>
    </row>
    <row r="37" spans="1:7" ht="60" customHeight="1" x14ac:dyDescent="0.25">
      <c r="A37" s="10">
        <f>'[1]SGTO POAI 2024 ARMONIZADO'!R46</f>
        <v>2024003630032</v>
      </c>
      <c r="B37" s="17" t="str">
        <f>'[1]SGTO POAI 2024 ARMONIZADO'!S46</f>
        <v>Fortalecimiento de la infraestructura deportiva y recreativa en el departamento del  Quindio</v>
      </c>
      <c r="C37" s="12">
        <v>4552123650</v>
      </c>
      <c r="D37" s="12">
        <v>2645782170.25</v>
      </c>
      <c r="E37" s="13">
        <f t="shared" si="1"/>
        <v>0.58121931073862632</v>
      </c>
      <c r="F37" s="12">
        <v>1086455064.8299999</v>
      </c>
      <c r="G37" s="13">
        <f t="shared" si="0"/>
        <v>0.23866993701500175</v>
      </c>
    </row>
    <row r="38" spans="1:7" ht="92.25" customHeight="1" x14ac:dyDescent="0.25">
      <c r="A38" s="10">
        <f>'[1]SGTO POAI 2024 ARMONIZADO'!R48</f>
        <v>2020003630053</v>
      </c>
      <c r="B38" s="17" t="str">
        <f>'[1]SGTO POAI 2024 ARMONIZADO'!S48</f>
        <v>Mantenimiento mejoramiento rehabilitación y/o atención las vías  para  garantizar  la movilidad y competitividad en el departamento del Quindío</v>
      </c>
      <c r="C38" s="12">
        <v>10358516308.689999</v>
      </c>
      <c r="D38" s="12">
        <v>6946446241.25</v>
      </c>
      <c r="E38" s="13">
        <f t="shared" si="1"/>
        <v>0.67060243322902002</v>
      </c>
      <c r="F38" s="12">
        <v>5829233018.8100004</v>
      </c>
      <c r="G38" s="13">
        <f t="shared" si="0"/>
        <v>0.56274787287053085</v>
      </c>
    </row>
    <row r="39" spans="1:7" ht="83.25" customHeight="1" x14ac:dyDescent="0.25">
      <c r="A39" s="10">
        <f>'[1]SGTO POAI 2024 ARMONIZADO'!R49</f>
        <v>2024003630039</v>
      </c>
      <c r="B39" s="17" t="str">
        <f>'[1]SGTO POAI 2024 ARMONIZADO'!S49</f>
        <v>Mejoramiento del índice de competitividad departamental por el estado de las vías terciarias en el departamento del Quindio</v>
      </c>
      <c r="C39" s="12">
        <v>11492970218.809998</v>
      </c>
      <c r="D39" s="12">
        <v>2199128230.23</v>
      </c>
      <c r="E39" s="13">
        <f t="shared" si="1"/>
        <v>0.19134550845966619</v>
      </c>
      <c r="F39" s="12">
        <v>1605887243.22</v>
      </c>
      <c r="G39" s="13">
        <f t="shared" si="0"/>
        <v>0.13972778251802312</v>
      </c>
    </row>
    <row r="40" spans="1:7" ht="60" customHeight="1" x14ac:dyDescent="0.25">
      <c r="A40" s="10">
        <f>'[1]SGTO POAI 2024 ARMONIZADO'!R51</f>
        <v>2021003630004</v>
      </c>
      <c r="B40" s="17" t="str">
        <f>'[1]SGTO POAI 2024 ARMONIZADO'!S51</f>
        <v>Construcción mantenimiento y/o mejoramiento de obras  de estabilización de Taludes en el Departamento del Quindío</v>
      </c>
      <c r="C40" s="12">
        <v>240000000</v>
      </c>
      <c r="D40" s="12">
        <v>194400386</v>
      </c>
      <c r="E40" s="13">
        <f t="shared" si="1"/>
        <v>0.81000160833333334</v>
      </c>
      <c r="F40" s="12">
        <v>0</v>
      </c>
      <c r="G40" s="13">
        <f t="shared" si="0"/>
        <v>0</v>
      </c>
    </row>
    <row r="41" spans="1:7" ht="60" customHeight="1" x14ac:dyDescent="0.25">
      <c r="A41" s="10">
        <f>'[1]SGTO POAI 2024 ARMONIZADO'!R52</f>
        <v>2021003630002</v>
      </c>
      <c r="B41" s="17" t="str">
        <f>'[1]SGTO POAI 2024 ARMONIZADO'!S52</f>
        <v xml:space="preserve">Construcción mantenimiento y/o mejoramiento de obras de infraestructura  para la mitigación y atención de desastres en los municipios del departamento del Quindío </v>
      </c>
      <c r="C41" s="12">
        <v>250000000</v>
      </c>
      <c r="D41" s="12">
        <v>168031851</v>
      </c>
      <c r="E41" s="13">
        <f t="shared" si="1"/>
        <v>0.67212740400000004</v>
      </c>
      <c r="F41" s="12">
        <v>14400000</v>
      </c>
      <c r="G41" s="13">
        <f t="shared" si="0"/>
        <v>5.7599999999999998E-2</v>
      </c>
    </row>
    <row r="42" spans="1:7" ht="60" customHeight="1" x14ac:dyDescent="0.25">
      <c r="A42" s="10">
        <f>'[1]SGTO POAI 2024 ARMONIZADO'!R53</f>
        <v>2020003630014</v>
      </c>
      <c r="B42" s="17" t="str">
        <f>'[1]SGTO POAI 2024 ARMONIZADO'!S53</f>
        <v xml:space="preserve">Implementación del plan departamental para el manejo empresarial de los servicios de agua y saneamiento básico en el Departamento del Quindío  </v>
      </c>
      <c r="C42" s="12">
        <v>272637292.19999981</v>
      </c>
      <c r="D42" s="12">
        <v>252130078.28999999</v>
      </c>
      <c r="E42" s="13">
        <f t="shared" si="1"/>
        <v>0.92478206578226929</v>
      </c>
      <c r="F42" s="12">
        <v>252130078.28999999</v>
      </c>
      <c r="G42" s="13">
        <f t="shared" si="0"/>
        <v>0.92478206578226929</v>
      </c>
    </row>
    <row r="43" spans="1:7" ht="60" customHeight="1" x14ac:dyDescent="0.25">
      <c r="A43" s="10">
        <f>'[1]SGTO POAI 2024 ARMONIZADO'!R54</f>
        <v>2024003630028</v>
      </c>
      <c r="B43" s="17" t="str">
        <f>'[1]SGTO POAI 2024 ARMONIZADO'!S54</f>
        <v>Desarrollo del plan Departamental para el Manejo Empresarial de los Servicios de Agua y Saneamiento PDA en el departamento del  Quindio</v>
      </c>
      <c r="C43" s="12">
        <v>7359613563.0100002</v>
      </c>
      <c r="D43" s="12">
        <v>6413004938.1599998</v>
      </c>
      <c r="E43" s="13">
        <f t="shared" si="1"/>
        <v>0.87137794440624838</v>
      </c>
      <c r="F43" s="12">
        <v>4279777194</v>
      </c>
      <c r="G43" s="13">
        <f t="shared" si="0"/>
        <v>0.58152199940367777</v>
      </c>
    </row>
    <row r="44" spans="1:7" ht="60" customHeight="1" x14ac:dyDescent="0.25">
      <c r="A44" s="10">
        <f>'[1]SGTO POAI 2024 ARMONIZADO'!R58</f>
        <v>2021003630003</v>
      </c>
      <c r="B44" s="17" t="str">
        <f>'[1]SGTO POAI 2024 ARMONIZADO'!S58</f>
        <v>Mantenimiento  de la infraestructura institucional o de edificios públicos en el Departamento del Quindío</v>
      </c>
      <c r="C44" s="12">
        <v>558000000</v>
      </c>
      <c r="D44" s="12">
        <v>393758955.56999999</v>
      </c>
      <c r="E44" s="13">
        <f t="shared" si="1"/>
        <v>0.70566121069892473</v>
      </c>
      <c r="F44" s="12">
        <v>301629905.49000001</v>
      </c>
      <c r="G44" s="13">
        <f t="shared" si="0"/>
        <v>0.54055538618279575</v>
      </c>
    </row>
    <row r="45" spans="1:7" ht="60" customHeight="1" x14ac:dyDescent="0.25">
      <c r="A45" s="10">
        <f>'[1]SGTO POAI 2024 ARMONIZADO'!R59</f>
        <v>2021003630006</v>
      </c>
      <c r="B45" s="17" t="str">
        <f>'[1]SGTO POAI 2024 ARMONIZADO'!S59</f>
        <v xml:space="preserve">Construcción y/o adecuación de casetas comunales en los diferentes barrios del departamento </v>
      </c>
      <c r="C45" s="12">
        <v>56822431</v>
      </c>
      <c r="D45" s="12">
        <v>44679977.329999998</v>
      </c>
      <c r="E45" s="13">
        <f t="shared" si="1"/>
        <v>0.78630879643287344</v>
      </c>
      <c r="F45" s="12">
        <v>44679977.329999998</v>
      </c>
      <c r="G45" s="13">
        <f t="shared" si="0"/>
        <v>0.78630879643287344</v>
      </c>
    </row>
    <row r="46" spans="1:7" ht="60" customHeight="1" x14ac:dyDescent="0.25">
      <c r="A46" s="10">
        <f>'[1]SGTO POAI 2024 ARMONIZADO'!R60</f>
        <v>2023003630002</v>
      </c>
      <c r="B46" s="17" t="str">
        <f>'[1]SGTO POAI 2024 ARMONIZADO'!S60</f>
        <v>Modernización del laboratorio de salud pública departamental</v>
      </c>
      <c r="C46" s="12">
        <v>30000000</v>
      </c>
      <c r="D46" s="12">
        <v>0</v>
      </c>
      <c r="E46" s="13">
        <f t="shared" si="1"/>
        <v>0</v>
      </c>
      <c r="F46" s="12">
        <v>0</v>
      </c>
      <c r="G46" s="13">
        <f t="shared" si="0"/>
        <v>0</v>
      </c>
    </row>
    <row r="47" spans="1:7" ht="60" customHeight="1" x14ac:dyDescent="0.25">
      <c r="A47" s="10">
        <f>'[1]SGTO POAI 2024 ARMONIZADO'!R61</f>
        <v>2024003630040</v>
      </c>
      <c r="B47" s="17" t="str">
        <f>'[1]SGTO POAI 2024 ARMONIZADO'!S61</f>
        <v>Adecuación de la infraestructura locativa para la atención especializada a jóvenes y adolescentes sancionados en el departamento del Quindio</v>
      </c>
      <c r="C47" s="12">
        <v>30000000</v>
      </c>
      <c r="D47" s="12">
        <v>0</v>
      </c>
      <c r="E47" s="13">
        <f t="shared" si="1"/>
        <v>0</v>
      </c>
      <c r="F47" s="12">
        <v>0</v>
      </c>
      <c r="G47" s="13">
        <f t="shared" si="0"/>
        <v>0</v>
      </c>
    </row>
    <row r="48" spans="1:7" ht="60" customHeight="1" x14ac:dyDescent="0.25">
      <c r="A48" s="10">
        <f>'[1]SGTO POAI 2024 ARMONIZADO'!R62</f>
        <v>2024003630042</v>
      </c>
      <c r="B48" s="17" t="str">
        <f>'[1]SGTO POAI 2024 ARMONIZADO'!S62</f>
        <v>Fortalecimiento en la prestación del servicio de atención integral al adulto mayor  en el departamento del Quindío</v>
      </c>
      <c r="C48" s="12">
        <v>58200000</v>
      </c>
      <c r="D48" s="12">
        <v>0</v>
      </c>
      <c r="E48" s="13">
        <f t="shared" si="1"/>
        <v>0</v>
      </c>
      <c r="F48" s="12">
        <v>0</v>
      </c>
      <c r="G48" s="13">
        <f t="shared" si="0"/>
        <v>0</v>
      </c>
    </row>
    <row r="49" spans="1:7" ht="81.75" customHeight="1" x14ac:dyDescent="0.25">
      <c r="A49" s="10">
        <f>'[1]SGTO POAI 2024 ARMONIZADO'!R63</f>
        <v>2024003630030</v>
      </c>
      <c r="B49" s="17" t="str">
        <f>'[1]SGTO POAI 2024 ARMONIZADO'!S63</f>
        <v xml:space="preserve"> Adecuación De las plazas de mercado en el Departamento del  Quindio</v>
      </c>
      <c r="C49" s="12">
        <v>58200000</v>
      </c>
      <c r="D49" s="12">
        <v>0</v>
      </c>
      <c r="E49" s="13">
        <f t="shared" si="1"/>
        <v>0</v>
      </c>
      <c r="F49" s="12">
        <v>0</v>
      </c>
      <c r="G49" s="13">
        <f t="shared" si="0"/>
        <v>0</v>
      </c>
    </row>
    <row r="50" spans="1:7" ht="88.5" customHeight="1" x14ac:dyDescent="0.25">
      <c r="A50" s="10">
        <f>'[1]SGTO POAI 2024 ARMONIZADO'!R64</f>
        <v>2024003630034</v>
      </c>
      <c r="B50" s="17" t="str">
        <f>'[1]SGTO POAI 2024 ARMONIZADO'!S64</f>
        <v>Mantenimiento de las plazas principales del departamento del  Quindio</v>
      </c>
      <c r="C50" s="12">
        <v>35795909.380000003</v>
      </c>
      <c r="D50" s="12">
        <v>0</v>
      </c>
      <c r="E50" s="13">
        <f t="shared" si="1"/>
        <v>0</v>
      </c>
      <c r="F50" s="12">
        <v>0</v>
      </c>
      <c r="G50" s="13">
        <f t="shared" si="0"/>
        <v>0</v>
      </c>
    </row>
    <row r="51" spans="1:7" ht="31.5" customHeight="1" x14ac:dyDescent="0.25">
      <c r="A51" s="6" t="s">
        <v>17</v>
      </c>
      <c r="B51" s="14"/>
      <c r="C51" s="8">
        <f>SUM(C52:C75)</f>
        <v>15609368429.889999</v>
      </c>
      <c r="D51" s="8">
        <f>SUM(D52:D75)</f>
        <v>9988408616.0799999</v>
      </c>
      <c r="E51" s="9">
        <f t="shared" si="1"/>
        <v>0.63989831881688686</v>
      </c>
      <c r="F51" s="8">
        <f>SUM(F52:F75)</f>
        <v>6295705530.7799997</v>
      </c>
      <c r="G51" s="9">
        <f t="shared" si="0"/>
        <v>0.40332865221660774</v>
      </c>
    </row>
    <row r="52" spans="1:7" ht="60" customHeight="1" x14ac:dyDescent="0.25">
      <c r="A52" s="10">
        <f>'[1]SGTO POAI 2024 ARMONIZADO'!R65</f>
        <v>2020003630060</v>
      </c>
      <c r="B52" s="18" t="str">
        <f>'[1]SGTO POAI 2024 ARMONIZADO'!S65</f>
        <v>Implementación  de acciones con los Entes Municipales para la reducción de los delitos en el Departamento del Quindío</v>
      </c>
      <c r="C52" s="12">
        <v>93500000</v>
      </c>
      <c r="D52" s="12">
        <v>93500000</v>
      </c>
      <c r="E52" s="13">
        <f t="shared" si="1"/>
        <v>1</v>
      </c>
      <c r="F52" s="12">
        <v>93500000</v>
      </c>
      <c r="G52" s="13">
        <f t="shared" si="0"/>
        <v>1</v>
      </c>
    </row>
    <row r="53" spans="1:7" ht="60" customHeight="1" x14ac:dyDescent="0.25">
      <c r="A53" s="10">
        <f>'[1]SGTO POAI 2024 ARMONIZADO'!R66</f>
        <v>2024003630078</v>
      </c>
      <c r="B53" s="17" t="str">
        <f>'[1]SGTO POAI 2024 ARMONIZADO'!S66</f>
        <v>Fortalecimiento de los organismos de justicia a través de asistencias Técnicas para la disminución del delito del departamento del Quindío</v>
      </c>
      <c r="C53" s="12">
        <v>514700000</v>
      </c>
      <c r="D53" s="12">
        <v>91829999</v>
      </c>
      <c r="E53" s="13">
        <f t="shared" si="1"/>
        <v>0.17841460850981153</v>
      </c>
      <c r="F53" s="12">
        <v>91829999</v>
      </c>
      <c r="G53" s="13">
        <f t="shared" si="0"/>
        <v>0.17841460850981153</v>
      </c>
    </row>
    <row r="54" spans="1:7" ht="60" customHeight="1" x14ac:dyDescent="0.25">
      <c r="A54" s="10">
        <f>'[1]SGTO POAI 2024 ARMONIZADO'!R67</f>
        <v>2020003630061</v>
      </c>
      <c r="B54" s="17" t="str">
        <f>'[1]SGTO POAI 2024 ARMONIZADO'!S67</f>
        <v xml:space="preserve">Fortalecimiento de las Instituciones públicas y privadas  técnicamente para la efectiva  resolución de conflictos en el departamento del Quindío.  
</v>
      </c>
      <c r="C54" s="12">
        <v>29900000</v>
      </c>
      <c r="D54" s="12">
        <v>29900000</v>
      </c>
      <c r="E54" s="13">
        <f t="shared" si="1"/>
        <v>1</v>
      </c>
      <c r="F54" s="12">
        <v>29900000</v>
      </c>
      <c r="G54" s="13">
        <f t="shared" si="0"/>
        <v>1</v>
      </c>
    </row>
    <row r="55" spans="1:7" ht="60" customHeight="1" x14ac:dyDescent="0.25">
      <c r="A55" s="10">
        <f>'[1]SGTO POAI 2024 ARMONIZADO'!R68</f>
        <v>2024003630082</v>
      </c>
      <c r="B55" s="17" t="str">
        <f>'[1]SGTO POAI 2024 ARMONIZADO'!S68</f>
        <v>Fortalecimiento de las Instituciones públicas y privadas  técnicamente para la efectiva  resolución de conflictos en el departamento del Quindío</v>
      </c>
      <c r="C55" s="12">
        <v>25100000</v>
      </c>
      <c r="D55" s="12">
        <v>15789999</v>
      </c>
      <c r="E55" s="13">
        <f t="shared" si="1"/>
        <v>0.629083625498008</v>
      </c>
      <c r="F55" s="12">
        <v>15789999</v>
      </c>
      <c r="G55" s="13">
        <f t="shared" si="0"/>
        <v>0.629083625498008</v>
      </c>
    </row>
    <row r="56" spans="1:7" ht="60" customHeight="1" x14ac:dyDescent="0.25">
      <c r="A56" s="10">
        <f>'[1]SGTO POAI 2024 ARMONIZADO'!R69</f>
        <v>2020003630062</v>
      </c>
      <c r="B56" s="17" t="str">
        <f>'[1]SGTO POAI 2024 ARMONIZADO'!S69</f>
        <v xml:space="preserve">Implementación de  acciones de apoyo para  la  resocialización de las personas privadas de la libertad  en las Instituciones Penitenciarias  del Departamento  del Quindío </v>
      </c>
      <c r="C56" s="12">
        <v>36450000</v>
      </c>
      <c r="D56" s="12">
        <v>36450000</v>
      </c>
      <c r="E56" s="13">
        <f t="shared" si="1"/>
        <v>1</v>
      </c>
      <c r="F56" s="12">
        <v>36450000</v>
      </c>
      <c r="G56" s="13">
        <f t="shared" si="0"/>
        <v>1</v>
      </c>
    </row>
    <row r="57" spans="1:7" ht="60" customHeight="1" x14ac:dyDescent="0.25">
      <c r="A57" s="10">
        <f>'[1]SGTO POAI 2024 ARMONIZADO'!R70</f>
        <v>2024003630098</v>
      </c>
      <c r="B57" s="17" t="str">
        <f>'[1]SGTO POAI 2024 ARMONIZADO'!S70</f>
        <v xml:space="preserve">Implementación de acciones de apoyo para la resocialización de las personas privadas de la libertad en las Instituciones Penitenciarias del Departamento del Quindío. </v>
      </c>
      <c r="C57" s="12">
        <v>49550000</v>
      </c>
      <c r="D57" s="12">
        <v>49356200</v>
      </c>
      <c r="E57" s="13">
        <f t="shared" si="1"/>
        <v>0.99608879919273463</v>
      </c>
      <c r="F57" s="12">
        <v>49356200</v>
      </c>
      <c r="G57" s="13">
        <f t="shared" si="0"/>
        <v>0.99608879919273463</v>
      </c>
    </row>
    <row r="58" spans="1:7" ht="60" customHeight="1" x14ac:dyDescent="0.25">
      <c r="A58" s="10">
        <f>'[1]SGTO POAI 2024 ARMONIZADO'!R71</f>
        <v>2020003630063</v>
      </c>
      <c r="B58" s="17" t="str">
        <f>'[1]SGTO POAI 2024 ARMONIZADO'!S71</f>
        <v xml:space="preserve">Implementación  y/o fortalecimiento  de  los planes para la gestión del riesgo y desastres en las Instituciones Educativas Oficiales  del Departamento </v>
      </c>
      <c r="C58" s="12">
        <v>60700000</v>
      </c>
      <c r="D58" s="12">
        <v>60700000</v>
      </c>
      <c r="E58" s="13">
        <f t="shared" si="1"/>
        <v>1</v>
      </c>
      <c r="F58" s="12">
        <v>60700000</v>
      </c>
      <c r="G58" s="13">
        <f t="shared" si="0"/>
        <v>1</v>
      </c>
    </row>
    <row r="59" spans="1:7" ht="60" customHeight="1" x14ac:dyDescent="0.25">
      <c r="A59" s="10">
        <f>'[1]SGTO POAI 2024 ARMONIZADO'!R72</f>
        <v>2024003630095</v>
      </c>
      <c r="B59" s="17" t="str">
        <f>'[1]SGTO POAI 2024 ARMONIZADO'!S72</f>
        <v xml:space="preserve">Ampliación de la cobertura de las Instituciones Educativas con Planes Escolares de Gestión del Riesgo de Desastres PEGERD en el Departamento del Quindío </v>
      </c>
      <c r="C59" s="12">
        <v>27600000</v>
      </c>
      <c r="D59" s="12">
        <v>25433333</v>
      </c>
      <c r="E59" s="13">
        <f t="shared" si="1"/>
        <v>0.92149757246376807</v>
      </c>
      <c r="F59" s="12">
        <v>25433333</v>
      </c>
      <c r="G59" s="13">
        <f t="shared" si="0"/>
        <v>0.92149757246376807</v>
      </c>
    </row>
    <row r="60" spans="1:7" ht="60" customHeight="1" x14ac:dyDescent="0.25">
      <c r="A60" s="10">
        <f>'[1]SGTO POAI 2024 ARMONIZADO'!R73</f>
        <v>2020003630064</v>
      </c>
      <c r="B60" s="17" t="str">
        <f>'[1]SGTO POAI 2024 ARMONIZADO'!S73</f>
        <v xml:space="preserve">Asistencia técnica garantías atención ayuda humanitaria y promoción de iniciativas de memoria histórica a la población víctima del conflicto armado en el Departamento del Quindío </v>
      </c>
      <c r="C60" s="12">
        <v>149518927</v>
      </c>
      <c r="D60" s="12">
        <v>149518927</v>
      </c>
      <c r="E60" s="13">
        <f t="shared" si="1"/>
        <v>1</v>
      </c>
      <c r="F60" s="12">
        <v>149518927</v>
      </c>
      <c r="G60" s="13">
        <f t="shared" si="0"/>
        <v>1</v>
      </c>
    </row>
    <row r="61" spans="1:7" ht="60" customHeight="1" x14ac:dyDescent="0.25">
      <c r="A61" s="10">
        <f>'[1]SGTO POAI 2024 ARMONIZADO'!R77</f>
        <v>2024003630077</v>
      </c>
      <c r="B61" s="17" t="str">
        <f>'[1]SGTO POAI 2024 ARMONIZADO'!S77</f>
        <v>Generación de acciones en la atención y asistencia encaminadas a la reparación de las víctimas del conflicto armado en el Quindio</v>
      </c>
      <c r="C61" s="12">
        <v>193681073</v>
      </c>
      <c r="D61" s="12">
        <v>154470521</v>
      </c>
      <c r="E61" s="13">
        <f t="shared" si="1"/>
        <v>0.79755093570758973</v>
      </c>
      <c r="F61" s="12">
        <v>154470521</v>
      </c>
      <c r="G61" s="13">
        <f t="shared" si="0"/>
        <v>0.79755093570758973</v>
      </c>
    </row>
    <row r="62" spans="1:7" ht="60" customHeight="1" x14ac:dyDescent="0.25">
      <c r="A62" s="10">
        <f>'[1]SGTO POAI 2024 ARMONIZADO'!R82</f>
        <v>2020003630065</v>
      </c>
      <c r="B62" s="17" t="str">
        <f>'[1]SGTO POAI 2024 ARMONIZADO'!S82</f>
        <v xml:space="preserve">Asistencia atención y capacitación  a la población  excombatiente en el  Departamento del Quindío </v>
      </c>
      <c r="C62" s="12">
        <v>19700000</v>
      </c>
      <c r="D62" s="12">
        <v>19700000</v>
      </c>
      <c r="E62" s="13">
        <f t="shared" si="1"/>
        <v>1</v>
      </c>
      <c r="F62" s="12">
        <v>19700000</v>
      </c>
      <c r="G62" s="13">
        <f t="shared" si="0"/>
        <v>1</v>
      </c>
    </row>
    <row r="63" spans="1:7" ht="60" customHeight="1" x14ac:dyDescent="0.25">
      <c r="A63" s="10">
        <f>'[1]SGTO POAI 2024 ARMONIZADO'!R83</f>
        <v>2024003630103</v>
      </c>
      <c r="B63" s="17" t="str">
        <f>'[1]SGTO POAI 2024 ARMONIZADO'!S83</f>
        <v xml:space="preserve">Generación de acciones en la  atención y asistencia técnica encaminadas a la reparación de la  población firmante de paz residente en el Departamento del Quindío </v>
      </c>
      <c r="C63" s="12">
        <v>16300000</v>
      </c>
      <c r="D63" s="12">
        <v>13300000</v>
      </c>
      <c r="E63" s="13">
        <f t="shared" si="1"/>
        <v>0.81595092024539873</v>
      </c>
      <c r="F63" s="12">
        <v>13300000</v>
      </c>
      <c r="G63" s="13">
        <f t="shared" si="0"/>
        <v>0.81595092024539873</v>
      </c>
    </row>
    <row r="64" spans="1:7" ht="60" customHeight="1" x14ac:dyDescent="0.25">
      <c r="A64" s="10">
        <f>'[1]SGTO POAI 2024 ARMONIZADO'!R84</f>
        <v>2020003630066</v>
      </c>
      <c r="B64" s="17" t="str">
        <f>'[1]SGTO POAI 2024 ARMONIZADO'!S84</f>
        <v xml:space="preserve">Fortalecimiento de los organismos de seguridad del Departamento del Quindío  para mejorar la convivencia preservación del orden público y la seguridad ciudadana </v>
      </c>
      <c r="C64" s="12">
        <v>4665744508.3299999</v>
      </c>
      <c r="D64" s="12">
        <v>4641952105</v>
      </c>
      <c r="E64" s="13">
        <f t="shared" si="1"/>
        <v>0.99490062019308556</v>
      </c>
      <c r="F64" s="12">
        <v>1027968725</v>
      </c>
      <c r="G64" s="13">
        <f t="shared" si="0"/>
        <v>0.2203225494162214</v>
      </c>
    </row>
    <row r="65" spans="1:7" ht="60" customHeight="1" x14ac:dyDescent="0.25">
      <c r="A65" s="10">
        <f>'[1]SGTO POAI 2024 ARMONIZADO'!R85</f>
        <v>2024003630090</v>
      </c>
      <c r="B65" s="17" t="str">
        <f>'[1]SGTO POAI 2024 ARMONIZADO'!S85</f>
        <v>Fortalecimiento del apoyo financiero de los organismos de seguridad, para mejorar la convivencia, preservación del orden público y la seguridad ciudadana  en el Departamento del Quindío</v>
      </c>
      <c r="C65" s="12">
        <v>6778819301.9200001</v>
      </c>
      <c r="D65" s="12">
        <v>1835936665</v>
      </c>
      <c r="E65" s="13">
        <f t="shared" si="1"/>
        <v>0.27083428296724155</v>
      </c>
      <c r="F65" s="12">
        <v>1757899559.7</v>
      </c>
      <c r="G65" s="13">
        <f t="shared" si="0"/>
        <v>0.25932238069867136</v>
      </c>
    </row>
    <row r="66" spans="1:7" ht="60" customHeight="1" x14ac:dyDescent="0.25">
      <c r="A66" s="10">
        <f>'[1]SGTO POAI 2024 ARMONIZADO'!R86</f>
        <v>2020003630068</v>
      </c>
      <c r="B66" s="17" t="str">
        <f>'[1]SGTO POAI 2024 ARMONIZADO'!S86</f>
        <v xml:space="preserve">Fortalecimiento institucional de la entidades municipales para la consolidación de la convivencia el orden público  y la seguridad ciudadana  en el departamento del Quindío  </v>
      </c>
      <c r="C66" s="12">
        <v>55700000</v>
      </c>
      <c r="D66" s="12">
        <v>55700000</v>
      </c>
      <c r="E66" s="13">
        <f t="shared" si="1"/>
        <v>1</v>
      </c>
      <c r="F66" s="12">
        <v>55700000</v>
      </c>
      <c r="G66" s="13">
        <f t="shared" si="0"/>
        <v>1</v>
      </c>
    </row>
    <row r="67" spans="1:7" ht="60" customHeight="1" x14ac:dyDescent="0.25">
      <c r="A67" s="10">
        <f>'[1]SGTO POAI 2024 ARMONIZADO'!R87</f>
        <v>2024003630081</v>
      </c>
      <c r="B67" s="17" t="str">
        <f>'[1]SGTO POAI 2024 ARMONIZADO'!S87</f>
        <v>Fortalecimiento de las instancias territoriales, para mejorar la convivencia, preservación del orden público y la seguridad ciudadana en el Departamento del Quindío</v>
      </c>
      <c r="C67" s="12">
        <v>29300000</v>
      </c>
      <c r="D67" s="12">
        <v>22253334</v>
      </c>
      <c r="E67" s="13">
        <f t="shared" si="1"/>
        <v>0.75949945392491469</v>
      </c>
      <c r="F67" s="12">
        <v>22253334</v>
      </c>
      <c r="G67" s="13">
        <f t="shared" ref="G67:G130" si="2">F67/C67</f>
        <v>0.75949945392491469</v>
      </c>
    </row>
    <row r="68" spans="1:7" ht="89.25" customHeight="1" x14ac:dyDescent="0.25">
      <c r="A68" s="10">
        <f>'[1]SGTO POAI 2024 ARMONIZADO'!R88</f>
        <v>2020003630069</v>
      </c>
      <c r="B68" s="17" t="str">
        <f>'[1]SGTO POAI 2024 ARMONIZADO'!S88</f>
        <v>Fortalecimiento de los procesos de planificación del territorio para el conocimiento  y reducción del riesgo en el Departamento del Quindío</v>
      </c>
      <c r="C68" s="12">
        <v>65000000</v>
      </c>
      <c r="D68" s="12">
        <v>65000000</v>
      </c>
      <c r="E68" s="13">
        <f t="shared" ref="E68:E131" si="3">D68/C68</f>
        <v>1</v>
      </c>
      <c r="F68" s="12">
        <v>65000000</v>
      </c>
      <c r="G68" s="13">
        <f t="shared" si="2"/>
        <v>1</v>
      </c>
    </row>
    <row r="69" spans="1:7" ht="90" customHeight="1" x14ac:dyDescent="0.25">
      <c r="A69" s="10">
        <f>'[1]SGTO POAI 2024 ARMONIZADO'!R89</f>
        <v>2020003630070</v>
      </c>
      <c r="B69" s="17" t="str">
        <f>'[1]SGTO POAI 2024 ARMONIZADO'!S89</f>
        <v>Fortalecimiento de la gestión del Riesgo mediante los procesos de conocimiento reducción del riesgo y manejo de desastres en el Departamento del Quindío</v>
      </c>
      <c r="C69" s="12">
        <v>231600000</v>
      </c>
      <c r="D69" s="12">
        <v>231598603.07999998</v>
      </c>
      <c r="E69" s="13">
        <f t="shared" si="3"/>
        <v>0.9999939683937823</v>
      </c>
      <c r="F69" s="12">
        <v>230916003.07999998</v>
      </c>
      <c r="G69" s="13">
        <f t="shared" si="2"/>
        <v>0.99704664542314325</v>
      </c>
    </row>
    <row r="70" spans="1:7" ht="84.75" customHeight="1" x14ac:dyDescent="0.25">
      <c r="A70" s="10">
        <f>'[1]SGTO POAI 2024 ARMONIZADO'!R91</f>
        <v>2024003630089</v>
      </c>
      <c r="B70" s="17" t="str">
        <f>'[1]SGTO POAI 2024 ARMONIZADO'!S91</f>
        <v xml:space="preserve">Ampliación de la cobertura de atención del Sistema Departamental de Gestión del Riesgo de Desastres en el Departamento del  Quindío  </v>
      </c>
      <c r="C70" s="12">
        <v>325400000</v>
      </c>
      <c r="D70" s="12">
        <v>210695600</v>
      </c>
      <c r="E70" s="13">
        <f t="shared" si="3"/>
        <v>0.64749723417332516</v>
      </c>
      <c r="F70" s="12">
        <v>210695600</v>
      </c>
      <c r="G70" s="13">
        <f t="shared" si="2"/>
        <v>0.64749723417332516</v>
      </c>
    </row>
    <row r="71" spans="1:7" ht="60" customHeight="1" x14ac:dyDescent="0.25">
      <c r="A71" s="10">
        <f>'[1]SGTO POAI 2024 ARMONIZADO'!R96</f>
        <v>2020003630067</v>
      </c>
      <c r="B71" s="17" t="str">
        <f>'[1]SGTO POAI 2024 ARMONIZADO'!S96</f>
        <v xml:space="preserve">Implementación del Plan Integral de prevención de vulneraciones de los Derechos Humanos DDHH e infracciones  al Derecho Internacional Humanitario DIH en el Departamento del Quindío </v>
      </c>
      <c r="C71" s="12">
        <v>75400000</v>
      </c>
      <c r="D71" s="12">
        <v>75400000</v>
      </c>
      <c r="E71" s="13">
        <f t="shared" si="3"/>
        <v>1</v>
      </c>
      <c r="F71" s="12">
        <v>75400000</v>
      </c>
      <c r="G71" s="13">
        <f t="shared" si="2"/>
        <v>1</v>
      </c>
    </row>
    <row r="72" spans="1:7" ht="82.5" customHeight="1" x14ac:dyDescent="0.25">
      <c r="A72" s="10">
        <f>'[1]SGTO POAI 2024 ARMONIZADO'!R97</f>
        <v>2024003630074</v>
      </c>
      <c r="B72" s="17" t="str">
        <f>'[1]SGTO POAI 2024 ARMONIZADO'!S97</f>
        <v xml:space="preserve">Fortalecimiento de la capacidad institucional de los actores sociales en la consolidación de acciones conjuntas y sostenibles, que prevengan, promuevan y protejan los derechos humanos y el derecho en el Departamento del Quindío 						</v>
      </c>
      <c r="C72" s="12">
        <v>47600000</v>
      </c>
      <c r="D72" s="12">
        <v>47146666</v>
      </c>
      <c r="E72" s="13">
        <f t="shared" si="3"/>
        <v>0.99047617647058828</v>
      </c>
      <c r="F72" s="12">
        <v>47146666</v>
      </c>
      <c r="G72" s="13">
        <f t="shared" si="2"/>
        <v>0.99047617647058828</v>
      </c>
    </row>
    <row r="73" spans="1:7" ht="60" customHeight="1" x14ac:dyDescent="0.25">
      <c r="A73" s="10">
        <f>'[1]SGTO POAI 2024 ARMONIZADO'!R98</f>
        <v>2020003630071</v>
      </c>
      <c r="B73" s="17" t="str">
        <f>'[1]SGTO POAI 2024 ARMONIZADO'!S98</f>
        <v xml:space="preserve">Fortalecimiento de la participación ciudadana veedurías y organizaciones comunales para el cumplimiento protección y restablecimiento de los derechos contemplados en la Constitución Política    </v>
      </c>
      <c r="C73" s="12">
        <v>1756365354</v>
      </c>
      <c r="D73" s="12">
        <v>1756365354</v>
      </c>
      <c r="E73" s="13">
        <f t="shared" si="3"/>
        <v>1</v>
      </c>
      <c r="F73" s="12">
        <v>1756365354</v>
      </c>
      <c r="G73" s="13">
        <f t="shared" si="2"/>
        <v>1</v>
      </c>
    </row>
    <row r="74" spans="1:7" ht="96.75" customHeight="1" x14ac:dyDescent="0.25">
      <c r="A74" s="10">
        <f>'[1]SGTO POAI 2024 ARMONIZADO'!R102</f>
        <v>2024003630083</v>
      </c>
      <c r="B74" s="19" t="str">
        <f>'[1]SGTO POAI 2024 ARMONIZADO'!S102</f>
        <v xml:space="preserve">Consolidación de las estrategia para el desarrollo y/o fortalecimiento de capacidades participativas, democráticas y organizativas de los ciudadanos del departamento, que promuevan el ejercicio ciudadano y la interacción con el estado  en el departamento del Quindío  </v>
      </c>
      <c r="C74" s="12">
        <v>336739265.63999999</v>
      </c>
      <c r="D74" s="12">
        <v>288846665</v>
      </c>
      <c r="E74" s="13">
        <f t="shared" si="3"/>
        <v>0.85777541995592266</v>
      </c>
      <c r="F74" s="12">
        <v>288846665</v>
      </c>
      <c r="G74" s="13">
        <f t="shared" si="2"/>
        <v>0.85777541995592266</v>
      </c>
    </row>
    <row r="75" spans="1:7" ht="60" customHeight="1" x14ac:dyDescent="0.25">
      <c r="A75" s="10">
        <f>'[1]SGTO POAI 2024 ARMONIZADO'!R105</f>
        <v>2024003630097</v>
      </c>
      <c r="B75" s="19" t="str">
        <f>'[1]SGTO POAI 2024 ARMONIZADO'!S105</f>
        <v xml:space="preserve">Fortalecimiento de las políticas públicas en el departamento del Quindío 						
</v>
      </c>
      <c r="C75" s="12">
        <v>25000000</v>
      </c>
      <c r="D75" s="12">
        <v>17564645</v>
      </c>
      <c r="E75" s="13">
        <f t="shared" si="3"/>
        <v>0.70258580000000004</v>
      </c>
      <c r="F75" s="12">
        <v>17564645</v>
      </c>
      <c r="G75" s="13">
        <f t="shared" si="2"/>
        <v>0.70258580000000004</v>
      </c>
    </row>
    <row r="76" spans="1:7" ht="29.25" customHeight="1" x14ac:dyDescent="0.25">
      <c r="A76" s="6" t="s">
        <v>18</v>
      </c>
      <c r="B76" s="14"/>
      <c r="C76" s="8">
        <f>SUM(C77:C83)</f>
        <v>6455164446.9099998</v>
      </c>
      <c r="D76" s="8">
        <f>SUM(D77:D83)</f>
        <v>4841347216.0299997</v>
      </c>
      <c r="E76" s="9">
        <f t="shared" si="3"/>
        <v>0.74999595375877481</v>
      </c>
      <c r="F76" s="8">
        <f>SUM(F77:F83)</f>
        <v>4841347216.0299997</v>
      </c>
      <c r="G76" s="9">
        <f t="shared" si="2"/>
        <v>0.74999595375877481</v>
      </c>
    </row>
    <row r="77" spans="1:7" ht="60" customHeight="1" x14ac:dyDescent="0.25">
      <c r="A77" s="10">
        <f>'[1]SGTO POAI 2024 ARMONIZADO'!R107</f>
        <v>2020003630020</v>
      </c>
      <c r="B77" s="19" t="str">
        <f>'[1]SGTO POAI 2024 ARMONIZADO'!S107</f>
        <v xml:space="preserve">Implementación del programa "Tú y Yo Somos Cultura", para el fortalecimiento a la lectura,  escritura  y bibliotecas en el Departamento del Quindío   </v>
      </c>
      <c r="C77" s="12">
        <v>330058971</v>
      </c>
      <c r="D77" s="12">
        <v>326998971</v>
      </c>
      <c r="E77" s="13">
        <f t="shared" si="3"/>
        <v>0.99072892946757685</v>
      </c>
      <c r="F77" s="12">
        <v>326998971</v>
      </c>
      <c r="G77" s="13">
        <f t="shared" si="2"/>
        <v>0.99072892946757685</v>
      </c>
    </row>
    <row r="78" spans="1:7" ht="60" customHeight="1" x14ac:dyDescent="0.25">
      <c r="A78" s="10">
        <f>'[1]SGTO POAI 2024 ARMONIZADO'!R106</f>
        <v>2020003630021</v>
      </c>
      <c r="B78" s="20" t="str">
        <f>'[1]SGTO POAI 2024 ARMONIZADO'!S106</f>
        <v xml:space="preserve">Implementación de la "Ruta de la felicidad y la identidad quindiana", para el fortalecimiento y visibilización de los procesos artísticos y culturales en el Departamento del Quindío  </v>
      </c>
      <c r="C78" s="12">
        <v>3109838333</v>
      </c>
      <c r="D78" s="12">
        <v>2831606021.9000001</v>
      </c>
      <c r="E78" s="13">
        <f t="shared" si="3"/>
        <v>0.91053158354003738</v>
      </c>
      <c r="F78" s="12">
        <v>2831606021.9000001</v>
      </c>
      <c r="G78" s="13">
        <f t="shared" si="2"/>
        <v>0.91053158354003738</v>
      </c>
    </row>
    <row r="79" spans="1:7" ht="60" customHeight="1" x14ac:dyDescent="0.25">
      <c r="A79" s="10">
        <f>'[1]SGTO POAI 2024 ARMONIZADO'!R109</f>
        <v>2024003630050</v>
      </c>
      <c r="B79" s="19" t="str">
        <f>'[1]SGTO POAI 2024 ARMONIZADO'!S109</f>
        <v>Fortalecimiento de los espacios convencionales y no convencionales que garanticen el acceso a la lectura, escritura y oralidad en el departamento del Quindío</v>
      </c>
      <c r="C79" s="12">
        <v>504337078.15999997</v>
      </c>
      <c r="D79" s="12">
        <v>201516593</v>
      </c>
      <c r="E79" s="13">
        <f t="shared" si="3"/>
        <v>0.39956727697912636</v>
      </c>
      <c r="F79" s="12">
        <v>201516593</v>
      </c>
      <c r="G79" s="13">
        <f t="shared" si="2"/>
        <v>0.39956727697912636</v>
      </c>
    </row>
    <row r="80" spans="1:7" ht="60" customHeight="1" x14ac:dyDescent="0.25">
      <c r="A80" s="10">
        <f>'[1]SGTO POAI 2024 ARMONIZADO'!R114</f>
        <v>2024003630051</v>
      </c>
      <c r="B80" s="19" t="str">
        <f>'[1]SGTO POAI 2024 ARMONIZADO'!S114</f>
        <v>Fortalecimiento de la formación del arte y la cultura para la construcción de la paz en el Departamento del Quindío.</v>
      </c>
      <c r="C80" s="12">
        <v>2027769239.45</v>
      </c>
      <c r="D80" s="12">
        <v>1300735312.9999998</v>
      </c>
      <c r="E80" s="13">
        <f t="shared" si="3"/>
        <v>0.64146121150984781</v>
      </c>
      <c r="F80" s="12">
        <v>1300735312.9999998</v>
      </c>
      <c r="G80" s="13">
        <f t="shared" si="2"/>
        <v>0.64146121150984781</v>
      </c>
    </row>
    <row r="81" spans="1:7" ht="60" customHeight="1" x14ac:dyDescent="0.25">
      <c r="A81" s="10">
        <f>'[1]SGTO POAI 2024 ARMONIZADO'!R120</f>
        <v>2024003630049</v>
      </c>
      <c r="B81" s="19" t="str">
        <f>'[1]SGTO POAI 2024 ARMONIZADO'!S120</f>
        <v>Fortalecimiento de la gobernanza cultural en el Quindío</v>
      </c>
      <c r="C81" s="12">
        <v>182000000</v>
      </c>
      <c r="D81" s="12">
        <v>39100000</v>
      </c>
      <c r="E81" s="13">
        <f t="shared" si="3"/>
        <v>0.21483516483516482</v>
      </c>
      <c r="F81" s="12">
        <v>39100000</v>
      </c>
      <c r="G81" s="13">
        <f t="shared" si="2"/>
        <v>0.21483516483516482</v>
      </c>
    </row>
    <row r="82" spans="1:7" ht="93.75" customHeight="1" x14ac:dyDescent="0.25">
      <c r="A82" s="10">
        <f>'[1]SGTO POAI 2024 ARMONIZADO'!R126</f>
        <v>2020003630073</v>
      </c>
      <c r="B82" s="19" t="str">
        <f>'[1]SGTO POAI 2024 ARMONIZADO'!S126</f>
        <v xml:space="preserve">Apoyo al Paisaje, Café y Tradición mediante procesos de manejo, gestión, asistencia técnica, divulgación y publicación del patrimonio, arqueológico, antropológico e histórico en el Departamento del Quindío </v>
      </c>
      <c r="C82" s="12">
        <v>77300000</v>
      </c>
      <c r="D82" s="12">
        <v>77139991.829999998</v>
      </c>
      <c r="E82" s="13">
        <f t="shared" si="3"/>
        <v>0.99793003661060797</v>
      </c>
      <c r="F82" s="12">
        <v>77139991.829999998</v>
      </c>
      <c r="G82" s="13">
        <f t="shared" si="2"/>
        <v>0.99793003661060797</v>
      </c>
    </row>
    <row r="83" spans="1:7" ht="60" customHeight="1" x14ac:dyDescent="0.25">
      <c r="A83" s="10">
        <f>'[1]SGTO POAI 2024 ARMONIZADO'!R128</f>
        <v>2024003630046</v>
      </c>
      <c r="B83" s="19" t="str">
        <f>'[1]SGTO POAI 2024 ARMONIZADO'!S128</f>
        <v>Apoyo a actividades que reconozcan la Diversidad, fomenten el Diálogo Cultural, los Saberes y la Memoria para la sostenibilidad del Patrimonio Cultural del Quindío</v>
      </c>
      <c r="C83" s="12">
        <v>223860825.30000001</v>
      </c>
      <c r="D83" s="12">
        <v>64250325.299999997</v>
      </c>
      <c r="E83" s="13">
        <f t="shared" si="3"/>
        <v>0.28701013325532482</v>
      </c>
      <c r="F83" s="12">
        <v>64250325.299999997</v>
      </c>
      <c r="G83" s="13">
        <f t="shared" si="2"/>
        <v>0.28701013325532482</v>
      </c>
    </row>
    <row r="84" spans="1:7" ht="31.5" customHeight="1" x14ac:dyDescent="0.25">
      <c r="A84" s="6" t="s">
        <v>19</v>
      </c>
      <c r="B84" s="14"/>
      <c r="C84" s="8">
        <f>SUM(C85:C97)</f>
        <v>8607618879.0200005</v>
      </c>
      <c r="D84" s="8">
        <f>SUM(D85:D97)</f>
        <v>7958431427.5699997</v>
      </c>
      <c r="E84" s="9">
        <f t="shared" si="3"/>
        <v>0.92457990292387193</v>
      </c>
      <c r="F84" s="8">
        <f>SUM(F85:F97)</f>
        <v>7956078327.5699997</v>
      </c>
      <c r="G84" s="9">
        <f t="shared" si="2"/>
        <v>0.92430652883132991</v>
      </c>
    </row>
    <row r="85" spans="1:7" ht="60" customHeight="1" x14ac:dyDescent="0.25">
      <c r="A85" s="10">
        <f>'[1]SGTO POAI 2024 ARMONIZADO'!R132</f>
        <v>2020003630074</v>
      </c>
      <c r="B85" s="19" t="str">
        <f>'[1]SGTO POAI 2024 ARMONIZADO'!S132</f>
        <v xml:space="preserve">Fortalecimiento de la competitividad y productividad en el  departamento del Quindío </v>
      </c>
      <c r="C85" s="12">
        <v>55600000</v>
      </c>
      <c r="D85" s="12">
        <v>55600000</v>
      </c>
      <c r="E85" s="13">
        <f t="shared" si="3"/>
        <v>1</v>
      </c>
      <c r="F85" s="12">
        <v>55600000</v>
      </c>
      <c r="G85" s="13">
        <f t="shared" si="2"/>
        <v>1</v>
      </c>
    </row>
    <row r="86" spans="1:7" ht="88.5" customHeight="1" x14ac:dyDescent="0.25">
      <c r="A86" s="10">
        <f>'[1]SGTO POAI 2024 ARMONIZADO'!R133</f>
        <v>2020003630074</v>
      </c>
      <c r="B86" s="20" t="str">
        <f>'[1]SGTO POAI 2024 ARMONIZADO'!S133</f>
        <v xml:space="preserve">Fortalecimiento de la competitividad y productividad en el  departamento del Quindío </v>
      </c>
      <c r="C86" s="12">
        <v>30000000</v>
      </c>
      <c r="D86" s="12">
        <v>30000000</v>
      </c>
      <c r="E86" s="13">
        <f t="shared" si="3"/>
        <v>1</v>
      </c>
      <c r="F86" s="12">
        <v>30000000</v>
      </c>
      <c r="G86" s="13">
        <f t="shared" si="2"/>
        <v>1</v>
      </c>
    </row>
    <row r="87" spans="1:7" ht="85.5" customHeight="1" x14ac:dyDescent="0.25">
      <c r="A87" s="10">
        <f>'[1]SGTO POAI 2024 ARMONIZADO'!R134</f>
        <v>2024003630055</v>
      </c>
      <c r="B87" s="19" t="str">
        <f>'[1]SGTO POAI 2024 ARMONIZADO'!S134</f>
        <v>Asistencia para fomentar el desarrollo la competitividad y productividad empresarial en el departamento del Quindío</v>
      </c>
      <c r="C87" s="12">
        <v>5400000</v>
      </c>
      <c r="D87" s="12">
        <v>5400000</v>
      </c>
      <c r="E87" s="13">
        <f t="shared" si="3"/>
        <v>1</v>
      </c>
      <c r="F87" s="12">
        <v>5400000</v>
      </c>
      <c r="G87" s="13">
        <f t="shared" si="2"/>
        <v>1</v>
      </c>
    </row>
    <row r="88" spans="1:7" ht="85.5" customHeight="1" x14ac:dyDescent="0.25">
      <c r="A88" s="10">
        <f>'[1]SGTO POAI 2024 ARMONIZADO'!R134</f>
        <v>2024003630055</v>
      </c>
      <c r="B88" s="20" t="str">
        <f>'[1]SGTO POAI 2024 ARMONIZADO'!S134</f>
        <v>Asistencia para fomentar el desarrollo la competitividad y productividad empresarial en el departamento del Quindío</v>
      </c>
      <c r="C88" s="12">
        <v>67000000</v>
      </c>
      <c r="D88" s="12">
        <v>61970000</v>
      </c>
      <c r="E88" s="13">
        <f t="shared" si="3"/>
        <v>0.92492537313432832</v>
      </c>
      <c r="F88" s="12">
        <v>61970000</v>
      </c>
      <c r="G88" s="13">
        <f t="shared" si="2"/>
        <v>0.92492537313432832</v>
      </c>
    </row>
    <row r="89" spans="1:7" ht="94.5" customHeight="1" x14ac:dyDescent="0.25">
      <c r="A89" s="10">
        <f>'[1]SGTO POAI 2024 ARMONIZADO'!R137</f>
        <v>2020003630076</v>
      </c>
      <c r="B89" s="19" t="str">
        <f>'[1]SGTO POAI 2024 ARMONIZADO'!S137</f>
        <v>Mejoramiento de la competitividad del  departamento como destino turístico  sostenible y de calidad .</v>
      </c>
      <c r="C89" s="12">
        <v>417587000</v>
      </c>
      <c r="D89" s="12">
        <v>414586860.56999999</v>
      </c>
      <c r="E89" s="13">
        <f t="shared" si="3"/>
        <v>0.99281553441558279</v>
      </c>
      <c r="F89" s="12">
        <v>414586860.56999999</v>
      </c>
      <c r="G89" s="13">
        <f t="shared" si="2"/>
        <v>0.99281553441558279</v>
      </c>
    </row>
    <row r="90" spans="1:7" ht="89.25" customHeight="1" x14ac:dyDescent="0.25">
      <c r="A90" s="10">
        <f>'[1]SGTO POAI 2024 ARMONIZADO'!R138</f>
        <v>2024003630069</v>
      </c>
      <c r="B90" s="19" t="str">
        <f>'[1]SGTO POAI 2024 ARMONIZADO'!S138</f>
        <v>Desarrollo de lineamientos del Plan Estratégico de Turismo (PET) fomentando la práctica responsable y competitiva del sector en el departamento del Quindío</v>
      </c>
      <c r="C90" s="12">
        <v>270196951.44999999</v>
      </c>
      <c r="D90" s="12">
        <v>195766431</v>
      </c>
      <c r="E90" s="13">
        <f t="shared" si="3"/>
        <v>0.72453234557025203</v>
      </c>
      <c r="F90" s="12">
        <v>195766431</v>
      </c>
      <c r="G90" s="13">
        <f t="shared" si="2"/>
        <v>0.72453234557025203</v>
      </c>
    </row>
    <row r="91" spans="1:7" ht="76.5" customHeight="1" x14ac:dyDescent="0.25">
      <c r="A91" s="10">
        <f>'[1]SGTO POAI 2024 ARMONIZADO'!R140</f>
        <v>2024003630069</v>
      </c>
      <c r="B91" s="20" t="str">
        <f>'[1]SGTO POAI 2024 ARMONIZADO'!S140</f>
        <v>Desarrollo de lineamientos del Plan Estratégico de Turismo (PET) fomentando la práctica responsable y competitiva del sector en el departamento del Quindío</v>
      </c>
      <c r="C91" s="12">
        <v>30000000</v>
      </c>
      <c r="D91" s="12">
        <v>23653333</v>
      </c>
      <c r="E91" s="13">
        <f t="shared" si="3"/>
        <v>0.78844443333333336</v>
      </c>
      <c r="F91" s="12">
        <v>23653333</v>
      </c>
      <c r="G91" s="13">
        <f t="shared" si="2"/>
        <v>0.78844443333333336</v>
      </c>
    </row>
    <row r="92" spans="1:7" ht="60" customHeight="1" x14ac:dyDescent="0.25">
      <c r="A92" s="10">
        <f>'[1]SGTO POAI 2024 ARMONIZADO'!R141</f>
        <v>2020003630077</v>
      </c>
      <c r="B92" s="19" t="str">
        <f>'[1]SGTO POAI 2024 ARMONIZADO'!S141</f>
        <v xml:space="preserve">Fortalecimiento de la promoción turística del destino Quindío a nivel  nacional e internacional </v>
      </c>
      <c r="C92" s="12">
        <v>1441950000.0000002</v>
      </c>
      <c r="D92" s="12">
        <v>1441850000</v>
      </c>
      <c r="E92" s="13">
        <f t="shared" si="3"/>
        <v>0.99993064946773447</v>
      </c>
      <c r="F92" s="12">
        <v>1439496900</v>
      </c>
      <c r="G92" s="13">
        <f t="shared" si="2"/>
        <v>0.99829876209299895</v>
      </c>
    </row>
    <row r="93" spans="1:7" ht="90" customHeight="1" x14ac:dyDescent="0.25">
      <c r="A93" s="10">
        <f>'[1]SGTO POAI 2024 ARMONIZADO'!R142</f>
        <v>2024003630061</v>
      </c>
      <c r="B93" s="19" t="str">
        <f>'[1]SGTO POAI 2024 ARMONIZADO'!S142</f>
        <v>Optimización en la difusión y promoción de la marca "Quindío corazón de Colombia" siguiendo los lineamientos del Plan Estratégico de Turismo (PET) Quindío</v>
      </c>
      <c r="C93" s="12">
        <v>5507534927.5699997</v>
      </c>
      <c r="D93" s="12">
        <v>5282254381</v>
      </c>
      <c r="E93" s="13">
        <f t="shared" si="3"/>
        <v>0.95909593864901799</v>
      </c>
      <c r="F93" s="12">
        <v>5282254381</v>
      </c>
      <c r="G93" s="13">
        <f t="shared" si="2"/>
        <v>0.95909593864901799</v>
      </c>
    </row>
    <row r="94" spans="1:7" ht="84.75" customHeight="1" x14ac:dyDescent="0.25">
      <c r="A94" s="10">
        <f>'[1]SGTO POAI 2024 ARMONIZADO'!R144</f>
        <v>2020003630078</v>
      </c>
      <c r="B94" s="19" t="str">
        <f>'[1]SGTO POAI 2024 ARMONIZADO'!S144</f>
        <v>Apoyo a la generación y formalización del empleo en el departamento del Quindío</v>
      </c>
      <c r="C94" s="12">
        <v>82900424</v>
      </c>
      <c r="D94" s="12">
        <v>82900424</v>
      </c>
      <c r="E94" s="13">
        <f t="shared" si="3"/>
        <v>1</v>
      </c>
      <c r="F94" s="12">
        <v>82900424</v>
      </c>
      <c r="G94" s="13">
        <f t="shared" si="2"/>
        <v>1</v>
      </c>
    </row>
    <row r="95" spans="1:7" ht="84.75" customHeight="1" x14ac:dyDescent="0.25">
      <c r="A95" s="10">
        <f>'[1]SGTO POAI 2024 ARMONIZADO'!R146</f>
        <v>2024003630058</v>
      </c>
      <c r="B95" s="19" t="str">
        <f>'[1]SGTO POAI 2024 ARMONIZADO'!S146</f>
        <v>Fortalecimiento, implementación y articulación del ecosistema del emprendimiento y del sector trabajo en el departamento del Quindío</v>
      </c>
      <c r="C95" s="12">
        <v>649449576</v>
      </c>
      <c r="D95" s="12">
        <v>342069998</v>
      </c>
      <c r="E95" s="13">
        <f t="shared" si="3"/>
        <v>0.52670755458311358</v>
      </c>
      <c r="F95" s="12">
        <v>342069998</v>
      </c>
      <c r="G95" s="13">
        <f t="shared" si="2"/>
        <v>0.52670755458311358</v>
      </c>
    </row>
    <row r="96" spans="1:7" ht="84.75" customHeight="1" x14ac:dyDescent="0.25">
      <c r="A96" s="10">
        <f>'[1]SGTO POAI 2024 ARMONIZADO'!R149</f>
        <v>2024003630054</v>
      </c>
      <c r="B96" s="19" t="str">
        <f>'[1]SGTO POAI 2024 ARMONIZADO'!S149</f>
        <v>Contribución al índice de ciencia, tecnología e innovación que promueva la innovación empresarial, el emprendimiento en el departamento del Quindío</v>
      </c>
      <c r="C96" s="12">
        <v>30000000</v>
      </c>
      <c r="D96" s="12">
        <v>6800000</v>
      </c>
      <c r="E96" s="13">
        <f t="shared" si="3"/>
        <v>0.22666666666666666</v>
      </c>
      <c r="F96" s="12">
        <v>6800000</v>
      </c>
      <c r="G96" s="13">
        <f t="shared" si="2"/>
        <v>0.22666666666666666</v>
      </c>
    </row>
    <row r="97" spans="1:7" ht="52.5" customHeight="1" x14ac:dyDescent="0.25">
      <c r="A97" s="10">
        <f>'[1]SGTO POAI 2024 ARMONIZADO'!R150</f>
        <v>2024003630065</v>
      </c>
      <c r="B97" s="19" t="str">
        <f>'[1]SGTO POAI 2024 ARMONIZADO'!S150</f>
        <v>Fortalecimiento al seguimiento de planes y políticas públicas para la gobernanza local sostenible del Quindío</v>
      </c>
      <c r="C97" s="12">
        <v>20000000</v>
      </c>
      <c r="D97" s="12">
        <v>15580000</v>
      </c>
      <c r="E97" s="13">
        <f t="shared" si="3"/>
        <v>0.77900000000000003</v>
      </c>
      <c r="F97" s="12">
        <v>15580000</v>
      </c>
      <c r="G97" s="13">
        <f t="shared" si="2"/>
        <v>0.77900000000000003</v>
      </c>
    </row>
    <row r="98" spans="1:7" ht="33.75" customHeight="1" x14ac:dyDescent="0.25">
      <c r="A98" s="6" t="s">
        <v>20</v>
      </c>
      <c r="B98" s="14"/>
      <c r="C98" s="8">
        <f>SUM(C99:C131)</f>
        <v>6616140695.3199997</v>
      </c>
      <c r="D98" s="8">
        <f>SUM(D99:D131)</f>
        <v>3347455195.9999995</v>
      </c>
      <c r="E98" s="9">
        <f t="shared" si="3"/>
        <v>0.50595284322896261</v>
      </c>
      <c r="F98" s="8">
        <f>SUM(F99:F131)</f>
        <v>3248327896</v>
      </c>
      <c r="G98" s="9">
        <f t="shared" si="2"/>
        <v>0.49097019631062877</v>
      </c>
    </row>
    <row r="99" spans="1:7" ht="83.25" customHeight="1" x14ac:dyDescent="0.25">
      <c r="A99" s="10">
        <f>'[1]SGTO POAI 2024 ARMONIZADO'!R151</f>
        <v>2020003630079</v>
      </c>
      <c r="B99" s="19" t="str">
        <f>'[1]SGTO POAI 2024 ARMONIZADO'!S151</f>
        <v xml:space="preserve">Fortalecimiento e implementación de procesos de asociatividad y emprendimiento rural en el Departamento del Quindío.  </v>
      </c>
      <c r="C99" s="12">
        <v>464616667</v>
      </c>
      <c r="D99" s="12">
        <v>464616667</v>
      </c>
      <c r="E99" s="13">
        <f t="shared" si="3"/>
        <v>1</v>
      </c>
      <c r="F99" s="12">
        <v>464616667</v>
      </c>
      <c r="G99" s="13">
        <f t="shared" si="2"/>
        <v>1</v>
      </c>
    </row>
    <row r="100" spans="1:7" ht="90.75" customHeight="1" x14ac:dyDescent="0.25">
      <c r="A100" s="10">
        <f>'[1]SGTO POAI 2024 ARMONIZADO'!R154</f>
        <v>2024003630052</v>
      </c>
      <c r="B100" s="19" t="str">
        <f>'[1]SGTO POAI 2024 ARMONIZADO'!S154</f>
        <v>Fortalecimiento de la asociatividad y el emprendimiento rural en el Departamento del Quindío</v>
      </c>
      <c r="C100" s="12">
        <v>173383333</v>
      </c>
      <c r="D100" s="12">
        <v>43200000</v>
      </c>
      <c r="E100" s="13">
        <f t="shared" si="3"/>
        <v>0.24915889695118504</v>
      </c>
      <c r="F100" s="12">
        <v>43200000</v>
      </c>
      <c r="G100" s="13">
        <f t="shared" si="2"/>
        <v>0.24915889695118504</v>
      </c>
    </row>
    <row r="101" spans="1:7" ht="75.75" customHeight="1" x14ac:dyDescent="0.25">
      <c r="A101" s="10">
        <f>'[1]SGTO POAI 2024 ARMONIZADO'!R157</f>
        <v>2020003630080</v>
      </c>
      <c r="B101" s="19" t="str">
        <f>'[1]SGTO POAI 2024 ARMONIZADO'!S157</f>
        <v xml:space="preserve">Fortalecimiento e implementación  de procesos de mercadeo y comercialización agropecuaria  en el Departamento del Quindío.                </v>
      </c>
      <c r="C101" s="12">
        <v>79466666</v>
      </c>
      <c r="D101" s="12">
        <v>79466666</v>
      </c>
      <c r="E101" s="13">
        <f t="shared" si="3"/>
        <v>1</v>
      </c>
      <c r="F101" s="12">
        <v>79466666</v>
      </c>
      <c r="G101" s="13">
        <f t="shared" si="2"/>
        <v>1</v>
      </c>
    </row>
    <row r="102" spans="1:7" ht="75.75" customHeight="1" x14ac:dyDescent="0.25">
      <c r="A102" s="10">
        <f>'[1]SGTO POAI 2024 ARMONIZADO'!R159</f>
        <v>2024003630070</v>
      </c>
      <c r="B102" s="19" t="str">
        <f>'[1]SGTO POAI 2024 ARMONIZADO'!S159</f>
        <v>Fortalecimiento de procesos de mercadeo y comercialización agropecuaria en el Departamento del Quindío</v>
      </c>
      <c r="C102" s="12">
        <v>108533334</v>
      </c>
      <c r="D102" s="12">
        <v>88225020</v>
      </c>
      <c r="E102" s="13">
        <f t="shared" si="3"/>
        <v>0.81288408591594541</v>
      </c>
      <c r="F102" s="12">
        <v>88225020</v>
      </c>
      <c r="G102" s="13">
        <f t="shared" si="2"/>
        <v>0.81288408591594541</v>
      </c>
    </row>
    <row r="103" spans="1:7" ht="75.75" customHeight="1" x14ac:dyDescent="0.25">
      <c r="A103" s="10">
        <f>'[1]SGTO POAI 2024 ARMONIZADO'!R161</f>
        <v>2020003630022</v>
      </c>
      <c r="B103" s="19" t="str">
        <f>'[1]SGTO POAI 2024 ARMONIZADO'!S161</f>
        <v>Implementación de procesos de extensión agropecuaria e inocuidad (estatus sanitario, BPA, BPG) alimentaria; en el Departamento del Quindío</v>
      </c>
      <c r="C103" s="12">
        <v>105500000</v>
      </c>
      <c r="D103" s="12">
        <v>105500000</v>
      </c>
      <c r="E103" s="13">
        <f t="shared" si="3"/>
        <v>1</v>
      </c>
      <c r="F103" s="12">
        <v>105500000</v>
      </c>
      <c r="G103" s="13">
        <f t="shared" si="2"/>
        <v>1</v>
      </c>
    </row>
    <row r="104" spans="1:7" ht="75.75" customHeight="1" x14ac:dyDescent="0.25">
      <c r="A104" s="10">
        <f>'[1]SGTO POAI 2024 ARMONIZADO'!R163</f>
        <v>2024003630109</v>
      </c>
      <c r="B104" s="19" t="str">
        <f>'[1]SGTO POAI 2024 ARMONIZADO'!S163</f>
        <v>Fortalecimiento de procesos de extensión agropecuaria para la agricultura familiar campesina del departamentod del Quindio</v>
      </c>
      <c r="C104" s="12">
        <v>45500000</v>
      </c>
      <c r="D104" s="12">
        <v>40636666</v>
      </c>
      <c r="E104" s="13">
        <f t="shared" si="3"/>
        <v>0.89311353846153851</v>
      </c>
      <c r="F104" s="12">
        <v>40636666</v>
      </c>
      <c r="G104" s="13">
        <f t="shared" si="2"/>
        <v>0.89311353846153851</v>
      </c>
    </row>
    <row r="105" spans="1:7" ht="75.75" customHeight="1" x14ac:dyDescent="0.25">
      <c r="A105" s="10">
        <f>'[1]SGTO POAI 2024 ARMONIZADO'!R166</f>
        <v>2020003630081</v>
      </c>
      <c r="B105" s="19" t="str">
        <f>'[1]SGTO POAI 2024 ARMONIZADO'!S166</f>
        <v xml:space="preserve">Servicio de apoyo en la formulación y estructuración de proyectos de Desarrollo Rural e inclusión productiva  campesina en el Departamento del Quindío  </v>
      </c>
      <c r="C105" s="12">
        <v>33633332</v>
      </c>
      <c r="D105" s="12">
        <v>33633332</v>
      </c>
      <c r="E105" s="13">
        <f t="shared" si="3"/>
        <v>1</v>
      </c>
      <c r="F105" s="12">
        <v>33633332</v>
      </c>
      <c r="G105" s="13">
        <f t="shared" si="2"/>
        <v>1</v>
      </c>
    </row>
    <row r="106" spans="1:7" ht="75.75" customHeight="1" x14ac:dyDescent="0.25">
      <c r="A106" s="10">
        <f>'[1]SGTO POAI 2024 ARMONIZADO'!R167</f>
        <v>2024003630047</v>
      </c>
      <c r="B106" s="19" t="str">
        <f>'[1]SGTO POAI 2024 ARMONIZADO'!S167</f>
        <v>Servicio de apoyo en la formulación y estructuración de proyectos de Desarrollo Rural e inclusión productiva campesina en el Departamento del Quindío</v>
      </c>
      <c r="C106" s="12">
        <v>33366668</v>
      </c>
      <c r="D106" s="12">
        <v>25796667</v>
      </c>
      <c r="E106" s="13">
        <f t="shared" si="3"/>
        <v>0.77312685222270316</v>
      </c>
      <c r="F106" s="12">
        <v>25796667</v>
      </c>
      <c r="G106" s="13">
        <f t="shared" si="2"/>
        <v>0.77312685222270316</v>
      </c>
    </row>
    <row r="107" spans="1:7" ht="75.75" customHeight="1" x14ac:dyDescent="0.25">
      <c r="A107" s="10">
        <f>'[1]SGTO POAI 2024 ARMONIZADO'!R168</f>
        <v>2020003630082</v>
      </c>
      <c r="B107" s="19" t="str">
        <f>'[1]SGTO POAI 2024 ARMONIZADO'!S168</f>
        <v xml:space="preserve">Apoyo a la Implementación de procesos para la prevención y mitigación de riesgos naturales del sector agropecuario en el Departamento del Quindío.  </v>
      </c>
      <c r="C107" s="12">
        <v>28100000</v>
      </c>
      <c r="D107" s="12">
        <v>28100000</v>
      </c>
      <c r="E107" s="13">
        <f t="shared" si="3"/>
        <v>1</v>
      </c>
      <c r="F107" s="12">
        <v>28100000</v>
      </c>
      <c r="G107" s="13">
        <f t="shared" si="2"/>
        <v>1</v>
      </c>
    </row>
    <row r="108" spans="1:7" ht="75.75" customHeight="1" x14ac:dyDescent="0.25">
      <c r="A108" s="10">
        <f>'[1]SGTO POAI 2024 ARMONIZADO'!R169</f>
        <v>2024003630096</v>
      </c>
      <c r="B108" s="19" t="str">
        <f>'[1]SGTO POAI 2024 ARMONIZADO'!S169</f>
        <v>Fortalecimiento de procesos para la prevención y mitigación de riesgos naturales del sector agropecuario en el Departamento del Quindío.</v>
      </c>
      <c r="C108" s="12">
        <v>237612654</v>
      </c>
      <c r="D108" s="12">
        <v>30000000</v>
      </c>
      <c r="E108" s="13">
        <f t="shared" si="3"/>
        <v>0.12625590217935109</v>
      </c>
      <c r="F108" s="12">
        <v>30000000</v>
      </c>
      <c r="G108" s="13">
        <f t="shared" si="2"/>
        <v>0.12625590217935109</v>
      </c>
    </row>
    <row r="109" spans="1:7" ht="75.75" customHeight="1" x14ac:dyDescent="0.25">
      <c r="A109" s="10">
        <f>'[1]SGTO POAI 2024 ARMONIZADO'!R170</f>
        <v>2024003630059</v>
      </c>
      <c r="B109" s="19" t="str">
        <f>'[1]SGTO POAI 2024 ARMONIZADO'!S170</f>
        <v>Apoyo institucional a eventos y ferias para la competitividad productiva y empresarial del sector rural en el Departamento del Quindío</v>
      </c>
      <c r="C109" s="12">
        <v>50000000</v>
      </c>
      <c r="D109" s="12">
        <v>30000000</v>
      </c>
      <c r="E109" s="13">
        <f t="shared" si="3"/>
        <v>0.6</v>
      </c>
      <c r="F109" s="12">
        <v>29932700</v>
      </c>
      <c r="G109" s="13">
        <f t="shared" si="2"/>
        <v>0.59865400000000002</v>
      </c>
    </row>
    <row r="110" spans="1:7" ht="87" customHeight="1" x14ac:dyDescent="0.25">
      <c r="A110" s="10">
        <f>'[1]SGTO POAI 2024 ARMONIZADO'!R171</f>
        <v>2020003630084</v>
      </c>
      <c r="B110" s="19" t="str">
        <f>'[1]SGTO POAI 2024 ARMONIZADO'!S171</f>
        <v xml:space="preserve">Implementación de procesos de  sanidad e inocuidad alimentaria en el departamento del Quindío. </v>
      </c>
      <c r="C110" s="12">
        <v>142226666</v>
      </c>
      <c r="D110" s="12">
        <v>142226666</v>
      </c>
      <c r="E110" s="13">
        <f t="shared" si="3"/>
        <v>1</v>
      </c>
      <c r="F110" s="12">
        <v>142226666</v>
      </c>
      <c r="G110" s="13">
        <f t="shared" si="2"/>
        <v>1</v>
      </c>
    </row>
    <row r="111" spans="1:7" ht="75.75" customHeight="1" x14ac:dyDescent="0.25">
      <c r="A111" s="10">
        <f>'[1]SGTO POAI 2024 ARMONIZADO'!R172</f>
        <v>2024003630093</v>
      </c>
      <c r="B111" s="19" t="str">
        <f>'[1]SGTO POAI 2024 ARMONIZADO'!S172</f>
        <v>Apoyo a procesos de sanidad e inocuidad alimentaria en el departamento del Quindío</v>
      </c>
      <c r="C111" s="12">
        <v>773334</v>
      </c>
      <c r="D111" s="12">
        <v>0</v>
      </c>
      <c r="E111" s="13">
        <f t="shared" si="3"/>
        <v>0</v>
      </c>
      <c r="F111" s="12">
        <v>0</v>
      </c>
      <c r="G111" s="13">
        <f t="shared" si="2"/>
        <v>0</v>
      </c>
    </row>
    <row r="112" spans="1:7" ht="75.75" customHeight="1" x14ac:dyDescent="0.25">
      <c r="A112" s="10">
        <f>'[1]SGTO POAI 2024 ARMONIZADO'!R173</f>
        <v>2020003630026</v>
      </c>
      <c r="B112" s="19" t="str">
        <f>'[1]SGTO POAI 2024 ARMONIZADO'!S173</f>
        <v xml:space="preserve"> Implementación de procesos de innovación, ciencia y tecnología agropecuario en el Departamento del Quindío  </v>
      </c>
      <c r="C112" s="12">
        <v>93500000</v>
      </c>
      <c r="D112" s="12">
        <v>93500000</v>
      </c>
      <c r="E112" s="13">
        <f t="shared" si="3"/>
        <v>1</v>
      </c>
      <c r="F112" s="12">
        <v>93500000</v>
      </c>
      <c r="G112" s="13">
        <f t="shared" si="2"/>
        <v>1</v>
      </c>
    </row>
    <row r="113" spans="1:7" ht="75.75" customHeight="1" x14ac:dyDescent="0.25">
      <c r="A113" s="10">
        <f>'[1]SGTO POAI 2024 ARMONIZADO'!R175</f>
        <v>2024003630113</v>
      </c>
      <c r="B113" s="19" t="str">
        <f>'[1]SGTO POAI 2024 ARMONIZADO'!S175</f>
        <v>Fortalecimiento de procesos de innovación, ciencia y tecnología agropecuaria del Departamento del Quindío</v>
      </c>
      <c r="C113" s="12">
        <v>351500000</v>
      </c>
      <c r="D113" s="12">
        <v>193213331</v>
      </c>
      <c r="E113" s="13">
        <f t="shared" si="3"/>
        <v>0.54968230725462308</v>
      </c>
      <c r="F113" s="12">
        <v>193213331</v>
      </c>
      <c r="G113" s="13">
        <f t="shared" si="2"/>
        <v>0.54968230725462308</v>
      </c>
    </row>
    <row r="114" spans="1:7" ht="75.75" customHeight="1" x14ac:dyDescent="0.25">
      <c r="A114" s="10">
        <f>'[1]SGTO POAI 2024 ARMONIZADO'!R178</f>
        <v>2024003630060</v>
      </c>
      <c r="B114" s="19" t="str">
        <f>'[1]SGTO POAI 2024 ARMONIZADO'!S178</f>
        <v xml:space="preserve">Implementación de procesos de transformación agroindustrial integral de productos agropecuarios en el Departamento del Quindío </v>
      </c>
      <c r="C114" s="12">
        <v>60000000</v>
      </c>
      <c r="D114" s="12">
        <v>47439391</v>
      </c>
      <c r="E114" s="13">
        <f t="shared" si="3"/>
        <v>0.7906565166666667</v>
      </c>
      <c r="F114" s="12">
        <v>47439391</v>
      </c>
      <c r="G114" s="13">
        <f t="shared" si="2"/>
        <v>0.7906565166666667</v>
      </c>
    </row>
    <row r="115" spans="1:7" ht="78" customHeight="1" x14ac:dyDescent="0.25">
      <c r="A115" s="10">
        <f>'[1]SGTO POAI 2024 ARMONIZADO'!R179</f>
        <v>2020003630085</v>
      </c>
      <c r="B115" s="19" t="str">
        <f>'[1]SGTO POAI 2024 ARMONIZADO'!S179</f>
        <v xml:space="preserve">Fortalecimiento  de nuevos emprendimientos e iniciativas clúster de las cadenas promisorias agropecuarias en el Departamento del Quindío.                     </v>
      </c>
      <c r="C115" s="12">
        <v>53883332</v>
      </c>
      <c r="D115" s="12">
        <v>53883332</v>
      </c>
      <c r="E115" s="13">
        <f t="shared" si="3"/>
        <v>1</v>
      </c>
      <c r="F115" s="12">
        <v>53883332</v>
      </c>
      <c r="G115" s="13">
        <f t="shared" si="2"/>
        <v>1</v>
      </c>
    </row>
    <row r="116" spans="1:7" ht="78" customHeight="1" x14ac:dyDescent="0.25">
      <c r="A116" s="10">
        <f>'[1]SGTO POAI 2024 ARMONIZADO'!R181</f>
        <v>2024003630073</v>
      </c>
      <c r="B116" s="19" t="str">
        <f>'[1]SGTO POAI 2024 ARMONIZADO'!S181</f>
        <v>Apoyo a iniciativas clúster y a nuevos emprendimientos de las cadenas promisorias agropecuarias en el Departamento del Quindío</v>
      </c>
      <c r="C116" s="12">
        <v>90116668</v>
      </c>
      <c r="D116" s="12">
        <v>87396666</v>
      </c>
      <c r="E116" s="13">
        <f t="shared" si="3"/>
        <v>0.96981688226644158</v>
      </c>
      <c r="F116" s="12">
        <v>87396666</v>
      </c>
      <c r="G116" s="13">
        <f t="shared" si="2"/>
        <v>0.96981688226644158</v>
      </c>
    </row>
    <row r="117" spans="1:7" ht="78" customHeight="1" x14ac:dyDescent="0.25">
      <c r="A117" s="10">
        <f>'[1]SGTO POAI 2024 ARMONIZADO'!R183</f>
        <v>2020003630027</v>
      </c>
      <c r="B117" s="19" t="str">
        <f>'[1]SGTO POAI 2024 ARMONIZADO'!S183</f>
        <v xml:space="preserve">Fortalecimiento  de los procesos de Gestión Ambiental Urbana y Rural para la protección del Paisaje y la Biodiversidad en el  departamento del   Quindío  </v>
      </c>
      <c r="C117" s="12">
        <v>14016666</v>
      </c>
      <c r="D117" s="12">
        <v>14016666</v>
      </c>
      <c r="E117" s="13">
        <f t="shared" si="3"/>
        <v>1</v>
      </c>
      <c r="F117" s="12">
        <v>14016666</v>
      </c>
      <c r="G117" s="13">
        <f t="shared" si="2"/>
        <v>1</v>
      </c>
    </row>
    <row r="118" spans="1:7" ht="78" customHeight="1" x14ac:dyDescent="0.25">
      <c r="A118" s="10">
        <f>'[1]SGTO POAI 2024 ARMONIZADO'!R185</f>
        <v>2024003630094</v>
      </c>
      <c r="B118" s="19" t="str">
        <f>'[1]SGTO POAI 2024 ARMONIZADO'!S185</f>
        <v>Apoyo a los procesos de Gestión Ambiental Urbana y Rural para la protección del Paisaje y la Biodiversidad Quindío</v>
      </c>
      <c r="C118" s="12">
        <v>75000000</v>
      </c>
      <c r="D118" s="12">
        <v>11100000</v>
      </c>
      <c r="E118" s="13">
        <f t="shared" si="3"/>
        <v>0.14799999999999999</v>
      </c>
      <c r="F118" s="12">
        <v>11100000</v>
      </c>
      <c r="G118" s="13">
        <f t="shared" si="2"/>
        <v>0.14799999999999999</v>
      </c>
    </row>
    <row r="119" spans="1:7" ht="78" customHeight="1" x14ac:dyDescent="0.25">
      <c r="A119" s="10">
        <f>'[1]SGTO POAI 2024 ARMONIZADO'!R189</f>
        <v>2024003630091</v>
      </c>
      <c r="B119" s="19" t="str">
        <f>'[1]SGTO POAI 2024 ARMONIZADO'!S189</f>
        <v>Apoyo a las acciones para la conservación de las áreas de importancia estratégica hídrica en el Departamento del Quindío</v>
      </c>
      <c r="C119" s="12">
        <v>2851911374.3699999</v>
      </c>
      <c r="D119" s="12">
        <v>365936164</v>
      </c>
      <c r="E119" s="13">
        <f t="shared" si="3"/>
        <v>0.12831260020512977</v>
      </c>
      <c r="F119" s="12">
        <v>365936164</v>
      </c>
      <c r="G119" s="13">
        <f t="shared" si="2"/>
        <v>0.12831260020512977</v>
      </c>
    </row>
    <row r="120" spans="1:7" ht="78" customHeight="1" x14ac:dyDescent="0.25">
      <c r="A120" s="10">
        <f>'[1]SGTO POAI 2024 ARMONIZADO'!R187</f>
        <v>2020003630086</v>
      </c>
      <c r="B120" s="19" t="str">
        <f>'[1]SGTO POAI 2024 ARMONIZADO'!S187</f>
        <v xml:space="preserve">Generación y desarrollo de acciones para la conservación de las áreas de importancia estratégica hídrica en el Departamento del Quindío </v>
      </c>
      <c r="C120" s="12">
        <v>396016665.99999964</v>
      </c>
      <c r="D120" s="12">
        <v>396016665.99999964</v>
      </c>
      <c r="E120" s="13">
        <f t="shared" si="3"/>
        <v>1</v>
      </c>
      <c r="F120" s="12">
        <v>296956665.99999988</v>
      </c>
      <c r="G120" s="13">
        <f t="shared" si="2"/>
        <v>0.74985901224672236</v>
      </c>
    </row>
    <row r="121" spans="1:7" ht="78.75" customHeight="1" x14ac:dyDescent="0.25">
      <c r="A121" s="10">
        <f>'[1]SGTO POAI 2024 ARMONIZADO'!R194</f>
        <v>2020003630028</v>
      </c>
      <c r="B121" s="19" t="str">
        <f>'[1]SGTO POAI 2024 ARMONIZADO'!S194</f>
        <v xml:space="preserve">Apoyo a la generación de entornos  amigables para los animales  domésticos y silvestres en el departamento del Quindío </v>
      </c>
      <c r="C121" s="12">
        <v>56566666</v>
      </c>
      <c r="D121" s="12">
        <v>56566666</v>
      </c>
      <c r="E121" s="13">
        <f t="shared" si="3"/>
        <v>1</v>
      </c>
      <c r="F121" s="12">
        <v>56566666</v>
      </c>
      <c r="G121" s="13">
        <f t="shared" si="2"/>
        <v>1</v>
      </c>
    </row>
    <row r="122" spans="1:7" ht="78.75" customHeight="1" x14ac:dyDescent="0.25">
      <c r="A122" s="10">
        <f>'[1]SGTO POAI 2024 ARMONIZADO'!R195</f>
        <v>2020003630087</v>
      </c>
      <c r="B122" s="19" t="str">
        <f>'[1]SGTO POAI 2024 ARMONIZADO'!S195</f>
        <v xml:space="preserve">Realización de campañas de sensibilización y apropiación del patrimonio ambiental  del paisaje, la biodiversidad y sus servicios ecosistémicos en el Departamento del Quindío </v>
      </c>
      <c r="C122" s="12">
        <v>84499999</v>
      </c>
      <c r="D122" s="12">
        <v>84499999</v>
      </c>
      <c r="E122" s="13">
        <f t="shared" si="3"/>
        <v>1</v>
      </c>
      <c r="F122" s="12">
        <v>84499999</v>
      </c>
      <c r="G122" s="13">
        <f t="shared" si="2"/>
        <v>1</v>
      </c>
    </row>
    <row r="123" spans="1:7" ht="78.75" customHeight="1" x14ac:dyDescent="0.25">
      <c r="A123" s="10">
        <f>'[1]SGTO POAI 2024 ARMONIZADO'!R196</f>
        <v>2020003630029</v>
      </c>
      <c r="B123" s="19" t="str">
        <f>'[1]SGTO POAI 2024 ARMONIZADO'!S196</f>
        <v xml:space="preserve">Apoyo a nuevos modelos de vida sostenibles, sustentables y eficientes en el suelo rural y urbano en el Departamento del Quindío  </v>
      </c>
      <c r="C123" s="12">
        <v>52250000</v>
      </c>
      <c r="D123" s="12">
        <v>52250000</v>
      </c>
      <c r="E123" s="13">
        <f t="shared" si="3"/>
        <v>1</v>
      </c>
      <c r="F123" s="12">
        <v>52250000</v>
      </c>
      <c r="G123" s="13">
        <f t="shared" si="2"/>
        <v>1</v>
      </c>
    </row>
    <row r="124" spans="1:7" ht="78.75" customHeight="1" x14ac:dyDescent="0.25">
      <c r="A124" s="10">
        <f>'[1]SGTO POAI 2024 ARMONIZADO'!R197</f>
        <v>2024003630088</v>
      </c>
      <c r="B124" s="19" t="str">
        <f>'[1]SGTO POAI 2024 ARMONIZADO'!S197</f>
        <v>Apoyo a nuevos modelos para la consolidación de negocios verdes en el Departamento del Quindío</v>
      </c>
      <c r="C124" s="12">
        <v>42903335</v>
      </c>
      <c r="D124" s="12">
        <v>42300000</v>
      </c>
      <c r="E124" s="13">
        <f t="shared" si="3"/>
        <v>0.98593734030233315</v>
      </c>
      <c r="F124" s="12">
        <v>42300000</v>
      </c>
      <c r="G124" s="13">
        <f t="shared" si="2"/>
        <v>0.98593734030233315</v>
      </c>
    </row>
    <row r="125" spans="1:7" ht="84.75" customHeight="1" x14ac:dyDescent="0.25">
      <c r="A125" s="10">
        <f>'[1]SGTO POAI 2024 ARMONIZADO'!R198</f>
        <v>2020003630030</v>
      </c>
      <c r="B125" s="19" t="str">
        <f>'[1]SGTO POAI 2024 ARMONIZADO'!S198</f>
        <v>Implementación de un programa  de protección del  patrimonio ambiental  en paisaje la biodiversidad y sus servicios ecosistémicos en el Departamento de  Quindio</v>
      </c>
      <c r="C125" s="12">
        <v>180000000</v>
      </c>
      <c r="D125" s="12">
        <v>180000000</v>
      </c>
      <c r="E125" s="13">
        <f t="shared" si="3"/>
        <v>1</v>
      </c>
      <c r="F125" s="12">
        <v>180000000</v>
      </c>
      <c r="G125" s="13">
        <f t="shared" si="2"/>
        <v>1</v>
      </c>
    </row>
    <row r="126" spans="1:7" ht="83.25" customHeight="1" x14ac:dyDescent="0.25">
      <c r="A126" s="10">
        <f>'[1]SGTO POAI 2024 ARMONIZADO'!R200</f>
        <v>2024003630067</v>
      </c>
      <c r="B126" s="19" t="str">
        <f>'[1]SGTO POAI 2024 ARMONIZADO'!S200</f>
        <v>Apoyo al programa  de protección del  patrimonio ambiental , en paisaje, la biodiversidad y sus servicios ecosistémicos en el Departamento del Quindío</v>
      </c>
      <c r="C126" s="12">
        <v>5000000</v>
      </c>
      <c r="D126" s="12">
        <v>0</v>
      </c>
      <c r="E126" s="13">
        <f t="shared" si="3"/>
        <v>0</v>
      </c>
      <c r="F126" s="12">
        <v>0</v>
      </c>
      <c r="G126" s="13">
        <f t="shared" si="2"/>
        <v>0</v>
      </c>
    </row>
    <row r="127" spans="1:7" ht="78" customHeight="1" x14ac:dyDescent="0.25">
      <c r="A127" s="10">
        <f>'[1]SGTO POAI 2024 ARMONIZADO'!R202</f>
        <v>2020003630088</v>
      </c>
      <c r="B127" s="19" t="str">
        <f>'[1]SGTO POAI 2024 ARMONIZADO'!S202</f>
        <v>Implementación  de acciones de Gestión del Cambio Climático en el marco del PIGCC en el Departamento del Quindío  Quindio</v>
      </c>
      <c r="C127" s="12">
        <v>322129999.94999999</v>
      </c>
      <c r="D127" s="12">
        <v>318429999</v>
      </c>
      <c r="E127" s="13">
        <f t="shared" si="3"/>
        <v>0.98851395104282658</v>
      </c>
      <c r="F127" s="12">
        <v>318429999</v>
      </c>
      <c r="G127" s="13">
        <f t="shared" si="2"/>
        <v>0.98851395104282658</v>
      </c>
    </row>
    <row r="128" spans="1:7" ht="83.25" customHeight="1" x14ac:dyDescent="0.25">
      <c r="A128" s="10">
        <f>'[1]SGTO POAI 2024 ARMONIZADO'!R205</f>
        <v>2024003630068</v>
      </c>
      <c r="B128" s="19" t="str">
        <f>'[1]SGTO POAI 2024 ARMONIZADO'!S205</f>
        <v>Apoyo a acciones de Gestión del Cambio Climático en el marco del PIGCC, en el Departamento del Quindío</v>
      </c>
      <c r="C128" s="12">
        <v>85200000</v>
      </c>
      <c r="D128" s="12">
        <v>52776666</v>
      </c>
      <c r="E128" s="13">
        <f t="shared" si="3"/>
        <v>0.61944443661971826</v>
      </c>
      <c r="F128" s="12">
        <v>52776666</v>
      </c>
      <c r="G128" s="13">
        <f t="shared" si="2"/>
        <v>0.61944443661971826</v>
      </c>
    </row>
    <row r="129" spans="1:7" ht="85.5" customHeight="1" x14ac:dyDescent="0.25">
      <c r="A129" s="10">
        <f>'[1]SGTO POAI 2024 ARMONIZADO'!R209</f>
        <v>2024003630080</v>
      </c>
      <c r="B129" s="19" t="str">
        <f>'[1]SGTO POAI 2024 ARMONIZADO'!S209</f>
        <v>Apoyo a campañas de sensibilización y apropiación del patrimonio ambiental del paisaje, la biodiversidad y sus servicios ecosistémicos en el Departamento del Quindío</v>
      </c>
      <c r="C129" s="12">
        <v>44500001</v>
      </c>
      <c r="D129" s="12">
        <v>40173333</v>
      </c>
      <c r="E129" s="13">
        <f t="shared" si="3"/>
        <v>0.90277150780288751</v>
      </c>
      <c r="F129" s="12">
        <v>40173333</v>
      </c>
      <c r="G129" s="13">
        <f t="shared" si="2"/>
        <v>0.90277150780288751</v>
      </c>
    </row>
    <row r="130" spans="1:7" ht="60" customHeight="1" x14ac:dyDescent="0.25">
      <c r="A130" s="10">
        <f>'[1]SGTO POAI 2024 ARMONIZADO'!R210</f>
        <v>2024003630062</v>
      </c>
      <c r="B130" s="19" t="str">
        <f>'[1]SGTO POAI 2024 ARMONIZADO'!S210</f>
        <v>Implementación y articulación de la ruta integral de atención para la protección y bienestar animal en el Departamento del Quindío</v>
      </c>
      <c r="C130" s="12">
        <v>184433334</v>
      </c>
      <c r="D130" s="12">
        <v>83741300</v>
      </c>
      <c r="E130" s="13">
        <f t="shared" si="3"/>
        <v>0.45404644694000923</v>
      </c>
      <c r="F130" s="12">
        <v>83741300</v>
      </c>
      <c r="G130" s="13">
        <f t="shared" si="2"/>
        <v>0.45404644694000923</v>
      </c>
    </row>
    <row r="131" spans="1:7" ht="81" customHeight="1" x14ac:dyDescent="0.25">
      <c r="A131" s="10">
        <f>'[1]SGTO POAI 2024 ARMONIZADO'!R215</f>
        <v>2024003630056</v>
      </c>
      <c r="B131" s="19" t="str">
        <f>'[1]SGTO POAI 2024 ARMONIZADO'!S215</f>
        <v>Fortalecimiento de procesos de ordenamiento productivo y social territorial en el Departamento del Quindío</v>
      </c>
      <c r="C131" s="12">
        <v>70000000</v>
      </c>
      <c r="D131" s="12">
        <v>62813333</v>
      </c>
      <c r="E131" s="13">
        <f t="shared" si="3"/>
        <v>0.89733332857142856</v>
      </c>
      <c r="F131" s="12">
        <v>62813333</v>
      </c>
      <c r="G131" s="13">
        <f t="shared" ref="G131:G194" si="4">F131/C131</f>
        <v>0.89733332857142856</v>
      </c>
    </row>
    <row r="132" spans="1:7" ht="30.75" customHeight="1" x14ac:dyDescent="0.25">
      <c r="A132" s="6" t="s">
        <v>21</v>
      </c>
      <c r="B132" s="14"/>
      <c r="C132" s="8">
        <f>SUM(C133:C138)</f>
        <v>2091395027.28</v>
      </c>
      <c r="D132" s="8">
        <f>SUM(D133:D138)</f>
        <v>2009658304</v>
      </c>
      <c r="E132" s="9">
        <f t="shared" ref="E132:E195" si="5">D132/C132</f>
        <v>0.96091760656698888</v>
      </c>
      <c r="F132" s="8">
        <f>SUM(F133:F138)</f>
        <v>2004045104</v>
      </c>
      <c r="G132" s="9">
        <f t="shared" si="4"/>
        <v>0.95823365641563929</v>
      </c>
    </row>
    <row r="133" spans="1:7" ht="85.5" customHeight="1" x14ac:dyDescent="0.25">
      <c r="A133" s="10">
        <f>'[1]SGTO POAI 2024 ARMONIZADO'!R220</f>
        <v>2020003630031</v>
      </c>
      <c r="B133" s="19" t="str">
        <f>'[1]SGTO POAI 2024 ARMONIZADO'!S220</f>
        <v>Fortalecimiento de  las capacidades institucionales de la administración departamental del Quindío, para generar condiciones de gobernanza territorial, participación, administración eficiente y transparente.</v>
      </c>
      <c r="C133" s="12">
        <v>744242139</v>
      </c>
      <c r="D133" s="12">
        <v>737836639</v>
      </c>
      <c r="E133" s="13">
        <f t="shared" si="5"/>
        <v>0.99139325810198442</v>
      </c>
      <c r="F133" s="12">
        <v>737836639</v>
      </c>
      <c r="G133" s="13">
        <f t="shared" si="4"/>
        <v>0.99139325810198442</v>
      </c>
    </row>
    <row r="134" spans="1:7" ht="90.75" customHeight="1" x14ac:dyDescent="0.25">
      <c r="A134" s="10">
        <f>'[1]SGTO POAI 2024 ARMONIZADO'!R221</f>
        <v>2024003630031</v>
      </c>
      <c r="B134" s="19" t="str">
        <f>'[1]SGTO POAI 2024 ARMONIZADO'!S221</f>
        <v>Fortalecimiento de las habilidades institucionales de la administración departamental, a través de espacios de participación ciudadana, gestión eficaz y transparente en el departamento del Quindío.</v>
      </c>
      <c r="C134" s="12">
        <v>97152888.280000001</v>
      </c>
      <c r="D134" s="12">
        <v>73253334</v>
      </c>
      <c r="E134" s="13">
        <f t="shared" si="5"/>
        <v>0.75400057884928584</v>
      </c>
      <c r="F134" s="12">
        <v>73253334</v>
      </c>
      <c r="G134" s="13">
        <f t="shared" si="4"/>
        <v>0.75400057884928584</v>
      </c>
    </row>
    <row r="135" spans="1:7" ht="86.25" customHeight="1" x14ac:dyDescent="0.25">
      <c r="A135" s="10">
        <f>'[1]SGTO POAI 2024 ARMONIZADO'!R216</f>
        <v>2021003630005</v>
      </c>
      <c r="B135" s="19" t="str">
        <f>'[1]SGTO POAI 2024 ARMONIZADO'!S216</f>
        <v>Implementación de la Política de Transparencia, Acceso a la Información Pública y Lucha Contra la Corrupción del Modelo Integrado de Planificación y Gestión MIPG, articulada con el "Pacto por la Integridad, Transparencia y Legalidad"  en el Departamento del Quindío</v>
      </c>
      <c r="C135" s="12">
        <v>101200000</v>
      </c>
      <c r="D135" s="12">
        <v>101200000</v>
      </c>
      <c r="E135" s="13">
        <f t="shared" si="5"/>
        <v>1</v>
      </c>
      <c r="F135" s="12">
        <v>101200000</v>
      </c>
      <c r="G135" s="13">
        <f t="shared" si="4"/>
        <v>1</v>
      </c>
    </row>
    <row r="136" spans="1:7" ht="81" customHeight="1" x14ac:dyDescent="0.25">
      <c r="A136" s="10">
        <f>'[1]SGTO POAI 2024 ARMONIZADO'!R217</f>
        <v>2024003630021</v>
      </c>
      <c r="B136" s="19" t="str">
        <f>'[1]SGTO POAI 2024 ARMONIZADO'!S217</f>
        <v xml:space="preserve">Fortalecimiento de la Política de Transparencia, acceso a la Información Pública y Lucha contra la Corrupción integrada del Modelo de Planificación y Gestión (MIPG) en la Administración Departamental del   Quindio </v>
      </c>
      <c r="C136" s="12">
        <v>98800000</v>
      </c>
      <c r="D136" s="12">
        <v>68316667</v>
      </c>
      <c r="E136" s="13">
        <f t="shared" si="5"/>
        <v>0.69146424089068825</v>
      </c>
      <c r="F136" s="12">
        <v>62703467</v>
      </c>
      <c r="G136" s="13">
        <f t="shared" si="4"/>
        <v>0.63465047570850197</v>
      </c>
    </row>
    <row r="137" spans="1:7" ht="60" customHeight="1" x14ac:dyDescent="0.25">
      <c r="A137" s="10">
        <f>'[1]SGTO POAI 2024 ARMONIZADO'!R218</f>
        <v>2020003630090</v>
      </c>
      <c r="B137" s="19" t="str">
        <f>'[1]SGTO POAI 2024 ARMONIZADO'!S218</f>
        <v>Desarrollo e implementación de  una estrategia  de comunicaciones  de la gestión institucional  de la Administración Departamental del Quindío "Hacia un  gobierno abierto".</v>
      </c>
      <c r="C137" s="12">
        <v>377155000</v>
      </c>
      <c r="D137" s="12">
        <v>377155000</v>
      </c>
      <c r="E137" s="13">
        <f t="shared" si="5"/>
        <v>1</v>
      </c>
      <c r="F137" s="12">
        <v>377155000</v>
      </c>
      <c r="G137" s="13">
        <f t="shared" si="4"/>
        <v>1</v>
      </c>
    </row>
    <row r="138" spans="1:7" ht="60" customHeight="1" x14ac:dyDescent="0.25">
      <c r="A138" s="10">
        <f>'[1]SGTO POAI 2024 ARMONIZADO'!R219</f>
        <v>2024003630027</v>
      </c>
      <c r="B138" s="19" t="str">
        <f>'[1]SGTO POAI 2024 ARMONIZADO'!S219</f>
        <v>Aplicación de la Ley de transparencia y del derecho de acceso a la información pública nacional a las estrategias de comunicación y oferta publica en el departamento Quindío</v>
      </c>
      <c r="C138" s="12">
        <v>672845000</v>
      </c>
      <c r="D138" s="12">
        <v>651896664</v>
      </c>
      <c r="E138" s="13">
        <f t="shared" si="5"/>
        <v>0.96886603006635996</v>
      </c>
      <c r="F138" s="12">
        <v>651896664</v>
      </c>
      <c r="G138" s="13">
        <f t="shared" si="4"/>
        <v>0.96886603006635996</v>
      </c>
    </row>
    <row r="139" spans="1:7" ht="25.5" customHeight="1" x14ac:dyDescent="0.25">
      <c r="A139" s="6" t="s">
        <v>22</v>
      </c>
      <c r="B139" s="14"/>
      <c r="C139" s="8">
        <f>SUM(C140:C149)</f>
        <v>269322281870.25</v>
      </c>
      <c r="D139" s="8">
        <f>SUM(D140:D149)</f>
        <v>267601159967.09003</v>
      </c>
      <c r="E139" s="9">
        <f t="shared" si="5"/>
        <v>0.99360943368217436</v>
      </c>
      <c r="F139" s="8">
        <f>SUM(F140:F149)</f>
        <v>267487533525.09003</v>
      </c>
      <c r="G139" s="9">
        <f t="shared" si="4"/>
        <v>0.99318753601663046</v>
      </c>
    </row>
    <row r="140" spans="1:7" ht="60" customHeight="1" x14ac:dyDescent="0.25">
      <c r="A140" s="10">
        <f>'[1]SGTO POAI 2024 ARMONIZADO'!R222</f>
        <v>2020003630091</v>
      </c>
      <c r="B140" s="19" t="str">
        <f>'[1]SGTO POAI 2024 ARMONIZADO'!S222</f>
        <v>Fortalecimiento de Estrategias de Acceso, Bienestar y Permanencia en el Sector Educativo del Departamento del Quindío</v>
      </c>
      <c r="C140" s="12">
        <v>19609729413</v>
      </c>
      <c r="D140" s="12">
        <v>19575212843.340004</v>
      </c>
      <c r="E140" s="13">
        <f t="shared" si="5"/>
        <v>0.99823982427635571</v>
      </c>
      <c r="F140" s="12">
        <v>19575212843.340004</v>
      </c>
      <c r="G140" s="13">
        <f t="shared" si="4"/>
        <v>0.99823982427635571</v>
      </c>
    </row>
    <row r="141" spans="1:7" ht="60" customHeight="1" x14ac:dyDescent="0.25">
      <c r="A141" s="10">
        <f>'[1]SGTO POAI 2024 ARMONIZADO'!R225</f>
        <v>2024003630023</v>
      </c>
      <c r="B141" s="19" t="str">
        <f>'[1]SGTO POAI 2024 ARMONIZADO'!S225</f>
        <v>Fortalecimiento en la oferta, el acceso y permanencia escolar en la educación inicial, preescolar, básica y media en el departamento del Quindío</v>
      </c>
      <c r="C141" s="12">
        <v>6725578692.3199997</v>
      </c>
      <c r="D141" s="12">
        <v>5551499855</v>
      </c>
      <c r="E141" s="13">
        <f t="shared" si="5"/>
        <v>0.82543080810864777</v>
      </c>
      <c r="F141" s="12">
        <v>5454108092</v>
      </c>
      <c r="G141" s="13">
        <f t="shared" si="4"/>
        <v>0.81095000765184655</v>
      </c>
    </row>
    <row r="142" spans="1:7" ht="60" customHeight="1" x14ac:dyDescent="0.25">
      <c r="A142" s="10">
        <f>'[1]SGTO POAI 2024 ARMONIZADO'!R233</f>
        <v>2020003630092</v>
      </c>
      <c r="B142" s="19" t="str">
        <f>'[1]SGTO POAI 2024 ARMONIZADO'!S233</f>
        <v>Fortalecimiento para la gestión de la educación inicial y preescolar en el marco de la atención integral a la primera infancia en el Departamento del Quindío.</v>
      </c>
      <c r="C142" s="12">
        <v>581084000</v>
      </c>
      <c r="D142" s="12">
        <v>581084000</v>
      </c>
      <c r="E142" s="13">
        <f t="shared" si="5"/>
        <v>1</v>
      </c>
      <c r="F142" s="12">
        <v>581084000</v>
      </c>
      <c r="G142" s="13">
        <f t="shared" si="4"/>
        <v>1</v>
      </c>
    </row>
    <row r="143" spans="1:7" ht="60" customHeight="1" x14ac:dyDescent="0.25">
      <c r="A143" s="10">
        <f>'[1]SGTO POAI 2024 ARMONIZADO'!R234</f>
        <v>2020003630016</v>
      </c>
      <c r="B143" s="19" t="str">
        <f>'[1]SGTO POAI 2024 ARMONIZADO'!S234</f>
        <v>Fortalecimiento territorial para una gestión educativa integral en la Secretaría de Educación Departamental del Quindío</v>
      </c>
      <c r="C143" s="12">
        <v>135444750930.93001</v>
      </c>
      <c r="D143" s="12">
        <v>135392156765.92001</v>
      </c>
      <c r="E143" s="13">
        <f t="shared" si="5"/>
        <v>0.99961169285152429</v>
      </c>
      <c r="F143" s="12">
        <v>135381039186.92001</v>
      </c>
      <c r="G143" s="13">
        <f t="shared" si="4"/>
        <v>0.99952961082971403</v>
      </c>
    </row>
    <row r="144" spans="1:7" ht="60" customHeight="1" x14ac:dyDescent="0.25">
      <c r="A144" s="10">
        <f>'[1]SGTO POAI 2024 ARMONIZADO'!R235</f>
        <v>2024003630022</v>
      </c>
      <c r="B144" s="19" t="str">
        <f>'[1]SGTO POAI 2024 ARMONIZADO'!S235</f>
        <v>Fortalecimiento institucional que consolide la calidad educativa con inclusión y equidad como estrategia de permanencia en la educación inicial preescolar, básica y media en el departamento del Quindío</v>
      </c>
      <c r="C144" s="12">
        <v>700187843.40999997</v>
      </c>
      <c r="D144" s="12">
        <v>638809059.98000014</v>
      </c>
      <c r="E144" s="13">
        <f t="shared" si="5"/>
        <v>0.91233954715483534</v>
      </c>
      <c r="F144" s="12">
        <v>638808459.98000014</v>
      </c>
      <c r="G144" s="13">
        <f t="shared" si="4"/>
        <v>0.91233869024192882</v>
      </c>
    </row>
    <row r="145" spans="1:7" ht="60" customHeight="1" x14ac:dyDescent="0.25">
      <c r="A145" s="10">
        <f>'[1]SGTO POAI 2024 ARMONIZADO'!R246</f>
        <v>2024003630025</v>
      </c>
      <c r="B145" s="19" t="str">
        <f>'[1]SGTO POAI 2024 ARMONIZADO'!S246</f>
        <v>Fortalecimiento institucional para una gestión educativa integral en el departamento del Quindío</v>
      </c>
      <c r="C145" s="12">
        <v>105417450990.58998</v>
      </c>
      <c r="D145" s="12">
        <v>105273983230.84999</v>
      </c>
      <c r="E145" s="13">
        <f t="shared" si="5"/>
        <v>0.99863905114009255</v>
      </c>
      <c r="F145" s="12">
        <v>105268866730.84999</v>
      </c>
      <c r="G145" s="13">
        <f t="shared" si="4"/>
        <v>0.99859051553282907</v>
      </c>
    </row>
    <row r="146" spans="1:7" ht="60" customHeight="1" x14ac:dyDescent="0.25">
      <c r="A146" s="10">
        <f>'[1]SGTO POAI 2024 ARMONIZADO'!R247</f>
        <v>2020003630094</v>
      </c>
      <c r="B146" s="19" t="str">
        <f>'[1]SGTO POAI 2024 ARMONIZADO'!S247</f>
        <v>Fortalecimiento de las  Tecnologías de Información y Comunicación TIC,  para una innovación educativa de calidad en el departamento del Quindío.</v>
      </c>
      <c r="C146" s="12">
        <v>585000000</v>
      </c>
      <c r="D146" s="12">
        <v>385914683</v>
      </c>
      <c r="E146" s="13">
        <f t="shared" si="5"/>
        <v>0.65968321880341885</v>
      </c>
      <c r="F146" s="12">
        <v>385914683</v>
      </c>
      <c r="G146" s="13">
        <f t="shared" si="4"/>
        <v>0.65968321880341885</v>
      </c>
    </row>
    <row r="147" spans="1:7" ht="92.25" customHeight="1" x14ac:dyDescent="0.25">
      <c r="A147" s="10">
        <f>'[1]SGTO POAI 2024 ARMONIZADO'!R248</f>
        <v>2020003630096</v>
      </c>
      <c r="B147" s="19" t="str">
        <f>'[1]SGTO POAI 2024 ARMONIZADO'!S248</f>
        <v>Fortalecimiento de estrategias para el acceso y la permanencia  de los estudiantes egresados de los Establecimientos Educativos Oficiales a la educación superior o terciaria en el Departamento del Quindío.</v>
      </c>
      <c r="C147" s="12">
        <v>184187996</v>
      </c>
      <c r="D147" s="12">
        <v>161176494</v>
      </c>
      <c r="E147" s="13">
        <f t="shared" si="5"/>
        <v>0.87506513725248414</v>
      </c>
      <c r="F147" s="12">
        <v>161176494</v>
      </c>
      <c r="G147" s="13">
        <f t="shared" si="4"/>
        <v>0.87506513725248414</v>
      </c>
    </row>
    <row r="148" spans="1:7" ht="60" customHeight="1" x14ac:dyDescent="0.25">
      <c r="A148" s="10">
        <f>'[1]SGTO POAI 2024 ARMONIZADO'!R249</f>
        <v>2024003630020</v>
      </c>
      <c r="B148" s="19" t="str">
        <f>'[1]SGTO POAI 2024 ARMONIZADO'!S249</f>
        <v>Fortalecimiento de la cobertura educativa en la educación superior con más acceso y permanencia del departamento del Quindío</v>
      </c>
      <c r="C148" s="12">
        <v>65812004</v>
      </c>
      <c r="D148" s="12">
        <v>32873035</v>
      </c>
      <c r="E148" s="13">
        <f t="shared" si="5"/>
        <v>0.49949907314781056</v>
      </c>
      <c r="F148" s="12">
        <v>32873035</v>
      </c>
      <c r="G148" s="13">
        <f t="shared" si="4"/>
        <v>0.49949907314781056</v>
      </c>
    </row>
    <row r="149" spans="1:7" ht="60" customHeight="1" x14ac:dyDescent="0.25">
      <c r="A149" s="10">
        <f>'[1]SGTO POAI 2024 ARMONIZADO'!R250</f>
        <v>2024003630019</v>
      </c>
      <c r="B149" s="19" t="str">
        <f>'[1]SGTO POAI 2024 ARMONIZADO'!S250</f>
        <v>Fortalecimiento de la gestión de la información del sector educativo en el departamento del Quindío</v>
      </c>
      <c r="C149" s="12">
        <v>8500000</v>
      </c>
      <c r="D149" s="12">
        <v>8450000</v>
      </c>
      <c r="E149" s="13">
        <f t="shared" si="5"/>
        <v>0.99411764705882355</v>
      </c>
      <c r="F149" s="12">
        <v>8450000</v>
      </c>
      <c r="G149" s="13">
        <f t="shared" si="4"/>
        <v>0.99411764705882355</v>
      </c>
    </row>
    <row r="150" spans="1:7" ht="34.5" customHeight="1" x14ac:dyDescent="0.25">
      <c r="A150" s="6" t="s">
        <v>23</v>
      </c>
      <c r="B150" s="14"/>
      <c r="C150" s="8">
        <f>SUM(C151:C190)</f>
        <v>13411213240.639999</v>
      </c>
      <c r="D150" s="8">
        <f>SUM(D151:D190)</f>
        <v>12564786520.940001</v>
      </c>
      <c r="E150" s="9">
        <f t="shared" si="5"/>
        <v>0.9368866407153178</v>
      </c>
      <c r="F150" s="8">
        <f>SUM(F151:F190)</f>
        <v>12508350691.940001</v>
      </c>
      <c r="G150" s="9">
        <f t="shared" si="4"/>
        <v>0.93267853306783199</v>
      </c>
    </row>
    <row r="151" spans="1:7" ht="60" customHeight="1" x14ac:dyDescent="0.25">
      <c r="A151" s="10">
        <f>'[1]SGTO POAI 2024 ARMONIZADO'!R251</f>
        <v>2020003630011</v>
      </c>
      <c r="B151" s="19" t="str">
        <f>'[1]SGTO POAI 2024 ARMONIZADO'!S251</f>
        <v xml:space="preserve">Diseño e implementación de campañas para la promoción de la vida y prevención del consumo de sustancias psicoactivas en el Departamento del Quindío. "TU Y YO UNIDOS POR LA VIDA".  </v>
      </c>
      <c r="C151" s="12">
        <v>105887500</v>
      </c>
      <c r="D151" s="12">
        <v>105887500</v>
      </c>
      <c r="E151" s="13">
        <f t="shared" si="5"/>
        <v>1</v>
      </c>
      <c r="F151" s="12">
        <v>105887500</v>
      </c>
      <c r="G151" s="13">
        <f t="shared" si="4"/>
        <v>1</v>
      </c>
    </row>
    <row r="152" spans="1:7" ht="60" customHeight="1" x14ac:dyDescent="0.25">
      <c r="A152" s="10">
        <f>'[1]SGTO POAI 2024 ARMONIZADO'!R253</f>
        <v>2024003630087</v>
      </c>
      <c r="B152" s="19" t="str">
        <f>'[1]SGTO POAI 2024 ARMONIZADO'!S253</f>
        <v>Diseño de estrategías para la promoción de la vida y prevención del consumo de sustancias psicoactivas en el Departamento del Quindío.</v>
      </c>
      <c r="C152" s="12">
        <v>66818000</v>
      </c>
      <c r="D152" s="12">
        <v>62323333</v>
      </c>
      <c r="E152" s="13">
        <f t="shared" si="5"/>
        <v>0.93273269178963747</v>
      </c>
      <c r="F152" s="12">
        <v>62323333</v>
      </c>
      <c r="G152" s="13">
        <f t="shared" si="4"/>
        <v>0.93273269178963747</v>
      </c>
    </row>
    <row r="153" spans="1:7" ht="87" customHeight="1" x14ac:dyDescent="0.25">
      <c r="A153" s="10">
        <f>'[1]SGTO POAI 2024 ARMONIZADO'!R255</f>
        <v>2020003630100</v>
      </c>
      <c r="B153" s="19" t="str">
        <f>'[1]SGTO POAI 2024 ARMONIZADO'!S255</f>
        <v xml:space="preserve"> Implementación de la  política pública  de Familia para la  promoción  del desarrollo integral de la población del Departamento del Quindío. </v>
      </c>
      <c r="C153" s="12">
        <v>114144500</v>
      </c>
      <c r="D153" s="12">
        <v>114144500</v>
      </c>
      <c r="E153" s="13">
        <f t="shared" si="5"/>
        <v>1</v>
      </c>
      <c r="F153" s="12">
        <v>114144500</v>
      </c>
      <c r="G153" s="13">
        <f t="shared" si="4"/>
        <v>1</v>
      </c>
    </row>
    <row r="154" spans="1:7" ht="87" customHeight="1" x14ac:dyDescent="0.25">
      <c r="A154" s="10">
        <f>'[1]SGTO POAI 2024 ARMONIZADO'!R256</f>
        <v>2020003630101</v>
      </c>
      <c r="B154" s="19" t="str">
        <f>'[1]SGTO POAI 2024 ARMONIZADO'!S256</f>
        <v xml:space="preserve">Revisión, ajuste  e implementación de  la política pública de primera infancia, infancia y adolescencia en el Departamento del Quindío  </v>
      </c>
      <c r="C154" s="12">
        <v>289229500</v>
      </c>
      <c r="D154" s="12">
        <v>289229500</v>
      </c>
      <c r="E154" s="13">
        <f t="shared" si="5"/>
        <v>1</v>
      </c>
      <c r="F154" s="12">
        <v>289229500</v>
      </c>
      <c r="G154" s="13">
        <f t="shared" si="4"/>
        <v>1</v>
      </c>
    </row>
    <row r="155" spans="1:7" ht="87" customHeight="1" x14ac:dyDescent="0.25">
      <c r="A155" s="10">
        <f>'[1]SGTO POAI 2024 ARMONIZADO'!R257</f>
        <v>2020003630102</v>
      </c>
      <c r="B155" s="19" t="str">
        <f>'[1]SGTO POAI 2024 ARMONIZADO'!S257</f>
        <v xml:space="preserve">Implementación de  la política pública de juventud en el Departamento del Quindío  </v>
      </c>
      <c r="C155" s="12">
        <v>174235500</v>
      </c>
      <c r="D155" s="12">
        <v>174217334.75</v>
      </c>
      <c r="E155" s="13">
        <f t="shared" si="5"/>
        <v>0.99989574311779172</v>
      </c>
      <c r="F155" s="12">
        <v>174217334.75</v>
      </c>
      <c r="G155" s="13">
        <f t="shared" si="4"/>
        <v>0.99989574311779172</v>
      </c>
    </row>
    <row r="156" spans="1:7" ht="87" customHeight="1" x14ac:dyDescent="0.25">
      <c r="A156" s="10">
        <f>'[1]SGTO POAI 2024 ARMONIZADO'!R258</f>
        <v>2021003630010</v>
      </c>
      <c r="B156" s="19" t="str">
        <f>'[1]SGTO POAI 2024 ARMONIZADO'!S258</f>
        <v xml:space="preserve">Diseño e implementación del programa de acompañamiento familiar y comunitario con enfoque preventivo en los tipos de violencia en el Departamento del Quindío "TU Y YO COMPROMETIDOS CON LA FAMILIA" </v>
      </c>
      <c r="C156" s="12">
        <v>31500000</v>
      </c>
      <c r="D156" s="12">
        <v>31500000</v>
      </c>
      <c r="E156" s="13">
        <f t="shared" si="5"/>
        <v>1</v>
      </c>
      <c r="F156" s="12">
        <v>31500000</v>
      </c>
      <c r="G156" s="13">
        <f t="shared" si="4"/>
        <v>1</v>
      </c>
    </row>
    <row r="157" spans="1:7" ht="87" customHeight="1" x14ac:dyDescent="0.25">
      <c r="A157" s="10">
        <f>'[1]SGTO POAI 2024 ARMONIZADO'!R259</f>
        <v>2024003630044</v>
      </c>
      <c r="B157" s="19" t="str">
        <f>'[1]SGTO POAI 2024 ARMONIZADO'!S259</f>
        <v>Implementación de la Política Pública para la protección, el fortalecimiento y desarrollo integral de la Familia Quindiana  2019-2029, en el departamento del Quindío</v>
      </c>
      <c r="C157" s="12">
        <v>146390500</v>
      </c>
      <c r="D157" s="12">
        <v>138535274.81999999</v>
      </c>
      <c r="E157" s="13">
        <f t="shared" si="5"/>
        <v>0.94634060830450062</v>
      </c>
      <c r="F157" s="12">
        <v>138535274.81999999</v>
      </c>
      <c r="G157" s="13">
        <f t="shared" si="4"/>
        <v>0.94634060830450062</v>
      </c>
    </row>
    <row r="158" spans="1:7" ht="87" customHeight="1" x14ac:dyDescent="0.25">
      <c r="A158" s="10">
        <f>'[1]SGTO POAI 2024 ARMONIZADO'!R261</f>
        <v>2024003630106</v>
      </c>
      <c r="B158" s="19" t="str">
        <f>'[1]SGTO POAI 2024 ARMONIZADO'!S261</f>
        <v xml:space="preserve">
Fortalecimiento del desarrollo integral  de los niños niñas, adolescentes y familias para la garantía, atención y promoción de sus derechos en el departamento del Quindío</v>
      </c>
      <c r="C158" s="12">
        <v>1030270500</v>
      </c>
      <c r="D158" s="12">
        <v>891382976.05999994</v>
      </c>
      <c r="E158" s="13">
        <f t="shared" si="5"/>
        <v>0.86519314690656479</v>
      </c>
      <c r="F158" s="12">
        <v>835382976.05999994</v>
      </c>
      <c r="G158" s="13">
        <f t="shared" si="4"/>
        <v>0.81083848956172189</v>
      </c>
    </row>
    <row r="159" spans="1:7" ht="87" customHeight="1" x14ac:dyDescent="0.25">
      <c r="A159" s="10">
        <f>'[1]SGTO POAI 2024 ARMONIZADO'!R265</f>
        <v>2020003630034</v>
      </c>
      <c r="B159" s="19" t="str">
        <f>'[1]SGTO POAI 2024 ARMONIZADO'!S265</f>
        <v>Servicio de atención Post egreso de adolescentes y jóvenes, en los servicios de restablecimiento en la administración de justicia, con enfoque pedagógico y restaurativo encaminados a la inclusión social en el  Departamento del   Quindío.</v>
      </c>
      <c r="C159" s="12">
        <v>39500000</v>
      </c>
      <c r="D159" s="12">
        <v>39500000</v>
      </c>
      <c r="E159" s="13">
        <f t="shared" si="5"/>
        <v>1</v>
      </c>
      <c r="F159" s="12">
        <v>39500000</v>
      </c>
      <c r="G159" s="13">
        <f t="shared" si="4"/>
        <v>1</v>
      </c>
    </row>
    <row r="160" spans="1:7" ht="87" customHeight="1" x14ac:dyDescent="0.25">
      <c r="A160" s="10">
        <f>'[1]SGTO POAI 2024 ARMONIZADO'!R266</f>
        <v>2024003630045</v>
      </c>
      <c r="B160" s="19" t="str">
        <f>'[1]SGTO POAI 2024 ARMONIZADO'!S266</f>
        <v>Servicio con enfoque pedagógico y restaurativo dirigidos a la atención de niños, niñas, adolescentes y jóvenes vinculados al sistema de responsabilidad penal para adolescentes en el departamento del Quindío</v>
      </c>
      <c r="C160" s="12">
        <v>30500000</v>
      </c>
      <c r="D160" s="12">
        <v>30500000</v>
      </c>
      <c r="E160" s="13">
        <f t="shared" si="5"/>
        <v>1</v>
      </c>
      <c r="F160" s="12">
        <v>30500000</v>
      </c>
      <c r="G160" s="13">
        <f t="shared" si="4"/>
        <v>1</v>
      </c>
    </row>
    <row r="161" spans="1:7" ht="60" customHeight="1" x14ac:dyDescent="0.25">
      <c r="A161" s="10">
        <f>'[1]SGTO POAI 2024 ARMONIZADO'!R268</f>
        <v>2020003630103</v>
      </c>
      <c r="B161" s="19" t="str">
        <f>'[1]SGTO POAI 2024 ARMONIZADO'!S268</f>
        <v xml:space="preserve">Fortalecimiento  de unidades productivas colectivas  juveniles para la generación de ingresos  en el departamento del Quindío  </v>
      </c>
      <c r="C161" s="12">
        <v>28400000</v>
      </c>
      <c r="D161" s="12">
        <v>28400000</v>
      </c>
      <c r="E161" s="13">
        <f t="shared" si="5"/>
        <v>1</v>
      </c>
      <c r="F161" s="12">
        <v>28400000</v>
      </c>
      <c r="G161" s="13">
        <f t="shared" si="4"/>
        <v>1</v>
      </c>
    </row>
    <row r="162" spans="1:7" ht="60" customHeight="1" x14ac:dyDescent="0.25">
      <c r="A162" s="10">
        <f>'[1]SGTO POAI 2024 ARMONIZADO'!R269</f>
        <v>2020003630104</v>
      </c>
      <c r="B162" s="19" t="str">
        <f>'[1]SGTO POAI 2024 ARMONIZADO'!S269</f>
        <v xml:space="preserve">Formulación  e Implementación del  programa departamental para atención al ciudadano migrante y de repatriación.  </v>
      </c>
      <c r="C162" s="12">
        <v>45825000</v>
      </c>
      <c r="D162" s="12">
        <v>45825000</v>
      </c>
      <c r="E162" s="13">
        <f t="shared" si="5"/>
        <v>1</v>
      </c>
      <c r="F162" s="12">
        <v>45825000</v>
      </c>
      <c r="G162" s="13">
        <f t="shared" si="4"/>
        <v>1</v>
      </c>
    </row>
    <row r="163" spans="1:7" ht="60" customHeight="1" x14ac:dyDescent="0.25">
      <c r="A163" s="10">
        <f>'[1]SGTO POAI 2024 ARMONIZADO'!R270</f>
        <v>2024003630053</v>
      </c>
      <c r="B163" s="19" t="str">
        <f>'[1]SGTO POAI 2024 ARMONIZADO'!S270</f>
        <v>Fortalecimiento a la garantía de derechos de la población migrante, refugiada y colombianos retornados en el departamento del Quindío</v>
      </c>
      <c r="C163" s="12">
        <v>36000000</v>
      </c>
      <c r="D163" s="12">
        <v>35150000</v>
      </c>
      <c r="E163" s="13">
        <f t="shared" si="5"/>
        <v>0.97638888888888886</v>
      </c>
      <c r="F163" s="12">
        <v>35150000</v>
      </c>
      <c r="G163" s="13">
        <f t="shared" si="4"/>
        <v>0.97638888888888886</v>
      </c>
    </row>
    <row r="164" spans="1:7" ht="60" customHeight="1" x14ac:dyDescent="0.25">
      <c r="A164" s="10">
        <f>'[1]SGTO POAI 2024 ARMONIZADO'!R271</f>
        <v>2020003630105</v>
      </c>
      <c r="B164" s="19" t="str">
        <f>'[1]SGTO POAI 2024 ARMONIZADO'!S271</f>
        <v xml:space="preserve">Desarrollo de un  programa  de acompañamiento  familiar y comunitario  en procesos de Inclusión social y productivos para el emprendimiento de  alternativas de generación de ingresos  en el departamento del Quindío  </v>
      </c>
      <c r="C164" s="12">
        <v>41650000</v>
      </c>
      <c r="D164" s="12">
        <v>41650000</v>
      </c>
      <c r="E164" s="13">
        <f t="shared" si="5"/>
        <v>1</v>
      </c>
      <c r="F164" s="12">
        <v>41650000</v>
      </c>
      <c r="G164" s="13">
        <f t="shared" si="4"/>
        <v>1</v>
      </c>
    </row>
    <row r="165" spans="1:7" ht="60" customHeight="1" x14ac:dyDescent="0.25">
      <c r="A165" s="10">
        <f>'[1]SGTO POAI 2024 ARMONIZADO'!R272</f>
        <v>2024003630092</v>
      </c>
      <c r="B165" s="19" t="str">
        <f>'[1]SGTO POAI 2024 ARMONIZADO'!S272</f>
        <v>Fortalecimiento de unidades productivas individuales y familiares de población vulnerable para la inclusión social y productiva en el departamento del Quindío.</v>
      </c>
      <c r="C165" s="12">
        <v>60000000</v>
      </c>
      <c r="D165" s="12">
        <v>50763333</v>
      </c>
      <c r="E165" s="13">
        <f t="shared" si="5"/>
        <v>0.84605554999999999</v>
      </c>
      <c r="F165" s="12">
        <v>50763333</v>
      </c>
      <c r="G165" s="13">
        <f t="shared" si="4"/>
        <v>0.84605554999999999</v>
      </c>
    </row>
    <row r="166" spans="1:7" ht="60" customHeight="1" x14ac:dyDescent="0.25">
      <c r="A166" s="10">
        <f>'[1]SGTO POAI 2024 ARMONIZADO'!R275</f>
        <v>2020003630106</v>
      </c>
      <c r="B166" s="19" t="str">
        <f>'[1]SGTO POAI 2024 ARMONIZADO'!S275</f>
        <v xml:space="preserve">Formulación e implementación   de proyectos productivos  dirigidos a  la población en condición  de  discapacidad y sus familias para la generación de  ingresos  y fortalecimiento del entorno familiar.  </v>
      </c>
      <c r="C166" s="12">
        <v>21800000</v>
      </c>
      <c r="D166" s="12">
        <v>21798816.75</v>
      </c>
      <c r="E166" s="13">
        <f t="shared" si="5"/>
        <v>0.99994572247706426</v>
      </c>
      <c r="F166" s="12">
        <v>21798816.75</v>
      </c>
      <c r="G166" s="13">
        <f t="shared" si="4"/>
        <v>0.99994572247706426</v>
      </c>
    </row>
    <row r="167" spans="1:7" ht="60" customHeight="1" x14ac:dyDescent="0.25">
      <c r="A167" s="10">
        <f>'[1]SGTO POAI 2024 ARMONIZADO'!R276</f>
        <v>2020003630036</v>
      </c>
      <c r="B167" s="19" t="str">
        <f>'[1]SGTO POAI 2024 ARMONIZADO'!S276</f>
        <v xml:space="preserve">Apoyo en la construcción e Implementación de los Planes de Vida de los Cabildos y Resguardos indígenas  asentados en el Departamento del Quindío "TU Y YO UNIDOS CON DIGNIDAD".  </v>
      </c>
      <c r="C167" s="12">
        <v>10000000</v>
      </c>
      <c r="D167" s="12">
        <v>10000000</v>
      </c>
      <c r="E167" s="13">
        <f t="shared" si="5"/>
        <v>1</v>
      </c>
      <c r="F167" s="12">
        <v>10000000</v>
      </c>
      <c r="G167" s="13">
        <f t="shared" si="4"/>
        <v>1</v>
      </c>
    </row>
    <row r="168" spans="1:7" ht="60" customHeight="1" x14ac:dyDescent="0.25">
      <c r="A168" s="10">
        <f>'[1]SGTO POAI 2024 ARMONIZADO'!R278</f>
        <v>2024003630064</v>
      </c>
      <c r="B168" s="19" t="str">
        <f>'[1]SGTO POAI 2024 ARMONIZADO'!S278</f>
        <v xml:space="preserve">Fortalecimiento a las comunidades indigenas en la elaboración, formulación y/o actualización de los planes de vida en el departamento del Quindío </v>
      </c>
      <c r="C168" s="12">
        <v>130000000</v>
      </c>
      <c r="D168" s="12">
        <v>130000000</v>
      </c>
      <c r="E168" s="13">
        <f t="shared" si="5"/>
        <v>1</v>
      </c>
      <c r="F168" s="12">
        <v>130000000</v>
      </c>
      <c r="G168" s="13">
        <f t="shared" si="4"/>
        <v>1</v>
      </c>
    </row>
    <row r="169" spans="1:7" ht="60" customHeight="1" x14ac:dyDescent="0.25">
      <c r="A169" s="10">
        <f>'[1]SGTO POAI 2024 ARMONIZADO'!R279</f>
        <v>2020003630037</v>
      </c>
      <c r="B169" s="19" t="str">
        <f>'[1]SGTO POAI 2024 ARMONIZADO'!S279</f>
        <v xml:space="preserve">Formulación e implementación de la política pública para la comunidad negra, afrocolombiana, raizal y palenquera residente en el Departamento del Quindío   </v>
      </c>
      <c r="C169" s="12">
        <v>37592000</v>
      </c>
      <c r="D169" s="12">
        <v>37592000</v>
      </c>
      <c r="E169" s="13">
        <f t="shared" si="5"/>
        <v>1</v>
      </c>
      <c r="F169" s="12">
        <v>37592000</v>
      </c>
      <c r="G169" s="13">
        <f t="shared" si="4"/>
        <v>1</v>
      </c>
    </row>
    <row r="170" spans="1:7" ht="60" customHeight="1" x14ac:dyDescent="0.25">
      <c r="A170" s="10">
        <f>'[1]SGTO POAI 2024 ARMONIZADO'!R280</f>
        <v>2024003630071</v>
      </c>
      <c r="B170" s="19" t="str">
        <f>'[1]SGTO POAI 2024 ARMONIZADO'!S280</f>
        <v>Implementación de la "Política Pública para las comunidades Negras, Afrocolombianas, Raizales y Palenqueras residentes en el departamento del Quindío 2020-2030"</v>
      </c>
      <c r="C170" s="12">
        <v>94000000</v>
      </c>
      <c r="D170" s="12">
        <v>16800000</v>
      </c>
      <c r="E170" s="13">
        <f t="shared" si="5"/>
        <v>0.17872340425531916</v>
      </c>
      <c r="F170" s="12">
        <v>16800000</v>
      </c>
      <c r="G170" s="13">
        <f t="shared" si="4"/>
        <v>0.17872340425531916</v>
      </c>
    </row>
    <row r="171" spans="1:7" ht="60" customHeight="1" x14ac:dyDescent="0.25">
      <c r="A171" s="10">
        <f>'[1]SGTO POAI 2024 ARMONIZADO'!R281</f>
        <v>2020003630035</v>
      </c>
      <c r="B171" s="19" t="str">
        <f>'[1]SGTO POAI 2024 ARMONIZADO'!S281</f>
        <v xml:space="preserve">Servicio de atención integral a población en condición de discapacidad en los municipios del Departamento del Quindío "TU Y YO JUNTOS EN LA INCLUSIÓN". </v>
      </c>
      <c r="C171" s="12">
        <v>149519500</v>
      </c>
      <c r="D171" s="12">
        <v>149519500</v>
      </c>
      <c r="E171" s="13">
        <f t="shared" si="5"/>
        <v>1</v>
      </c>
      <c r="F171" s="12">
        <v>149519500</v>
      </c>
      <c r="G171" s="13">
        <f t="shared" si="4"/>
        <v>1</v>
      </c>
    </row>
    <row r="172" spans="1:7" ht="60" customHeight="1" x14ac:dyDescent="0.25">
      <c r="A172" s="10">
        <f>'[1]SGTO POAI 2024 ARMONIZADO'!R282</f>
        <v>2024003630048</v>
      </c>
      <c r="B172" s="19" t="str">
        <f>'[1]SGTO POAI 2024 ARMONIZADO'!S282</f>
        <v>Servicios de atención integral a la población con discapacidad  en el departamento del Quindío.</v>
      </c>
      <c r="C172" s="12">
        <v>270480500</v>
      </c>
      <c r="D172" s="12">
        <v>114331667</v>
      </c>
      <c r="E172" s="13">
        <f t="shared" si="5"/>
        <v>0.42269837197136206</v>
      </c>
      <c r="F172" s="12">
        <v>114331667</v>
      </c>
      <c r="G172" s="13">
        <f t="shared" si="4"/>
        <v>0.42269837197136206</v>
      </c>
    </row>
    <row r="173" spans="1:7" ht="60" customHeight="1" x14ac:dyDescent="0.25">
      <c r="A173" s="10">
        <f>'[1]SGTO POAI 2024 ARMONIZADO'!R283</f>
        <v>2020003630012</v>
      </c>
      <c r="B173" s="19" t="str">
        <f>'[1]SGTO POAI 2024 ARMONIZADO'!S283</f>
        <v xml:space="preserve">Apoyo en  la articulación de la  oferta social para la población habitante de calle del departamento del Quindío  </v>
      </c>
      <c r="C173" s="12">
        <v>145862500</v>
      </c>
      <c r="D173" s="12">
        <v>145862500</v>
      </c>
      <c r="E173" s="13">
        <f t="shared" si="5"/>
        <v>1</v>
      </c>
      <c r="F173" s="12">
        <v>145862500</v>
      </c>
      <c r="G173" s="13">
        <f t="shared" si="4"/>
        <v>1</v>
      </c>
    </row>
    <row r="174" spans="1:7" ht="60" customHeight="1" x14ac:dyDescent="0.25">
      <c r="A174" s="10">
        <f>'[1]SGTO POAI 2024 ARMONIZADO'!R284</f>
        <v>2024003630063</v>
      </c>
      <c r="B174" s="19" t="str">
        <f>'[1]SGTO POAI 2024 ARMONIZADO'!S284</f>
        <v xml:space="preserve">Asistencia a la población habitante de calle mediante la articulación de servicios de oferta institucional  en el departamento del Quindío </v>
      </c>
      <c r="C174" s="12">
        <v>36000000</v>
      </c>
      <c r="D174" s="12">
        <v>34163333</v>
      </c>
      <c r="E174" s="13">
        <f t="shared" si="5"/>
        <v>0.94898147222222218</v>
      </c>
      <c r="F174" s="12">
        <v>34163333</v>
      </c>
      <c r="G174" s="13">
        <f t="shared" si="4"/>
        <v>0.94898147222222218</v>
      </c>
    </row>
    <row r="175" spans="1:7" ht="60" customHeight="1" x14ac:dyDescent="0.25">
      <c r="A175" s="10">
        <f>'[1]SGTO POAI 2024 ARMONIZADO'!R285</f>
        <v>2020003630109</v>
      </c>
      <c r="B175" s="19" t="str">
        <f>'[1]SGTO POAI 2024 ARMONIZADO'!S285</f>
        <v xml:space="preserve">Servicio  de atención integral e inclusión para el bienestar de los adultos mayores del departamento del Quindío </v>
      </c>
      <c r="C175" s="12">
        <v>4061247306.1999998</v>
      </c>
      <c r="D175" s="12">
        <v>4061247306.1999998</v>
      </c>
      <c r="E175" s="13">
        <f t="shared" si="5"/>
        <v>1</v>
      </c>
      <c r="F175" s="12">
        <v>4061247306.1999998</v>
      </c>
      <c r="G175" s="13">
        <f t="shared" si="4"/>
        <v>1</v>
      </c>
    </row>
    <row r="176" spans="1:7" ht="60" customHeight="1" x14ac:dyDescent="0.25">
      <c r="A176" s="10">
        <f>'[1]SGTO POAI 2024 ARMONIZADO'!R287</f>
        <v>2024003630057</v>
      </c>
      <c r="B176" s="19" t="str">
        <f>'[1]SGTO POAI 2024 ARMONIZADO'!S287</f>
        <v xml:space="preserve">Servicios de atención integral al adulto mayor en situación permanente de desprotección social y/o familiar en el Departamento del Quindío. </v>
      </c>
      <c r="C176" s="12">
        <v>5331765934.4400005</v>
      </c>
      <c r="D176" s="12">
        <v>4978730060</v>
      </c>
      <c r="E176" s="13">
        <f t="shared" si="5"/>
        <v>0.93378631418164826</v>
      </c>
      <c r="F176" s="12">
        <v>4978730060</v>
      </c>
      <c r="G176" s="13">
        <f t="shared" si="4"/>
        <v>0.93378631418164826</v>
      </c>
    </row>
    <row r="177" spans="1:7" ht="90" customHeight="1" x14ac:dyDescent="0.25">
      <c r="A177" s="10">
        <f>'[1]SGTO POAI 2024 ARMONIZADO'!R290</f>
        <v>2020003630113</v>
      </c>
      <c r="B177" s="19" t="str">
        <f>'[1]SGTO POAI 2024 ARMONIZADO'!S290</f>
        <v>Implementación de  estrategias de acompañamiento y asesoría a las asociaciones de mujeres del departamento del Quindío</v>
      </c>
      <c r="C177" s="12">
        <v>11000000</v>
      </c>
      <c r="D177" s="12">
        <v>11000000</v>
      </c>
      <c r="E177" s="13">
        <f t="shared" si="5"/>
        <v>1</v>
      </c>
      <c r="F177" s="12">
        <v>11000000</v>
      </c>
      <c r="G177" s="13">
        <f t="shared" si="4"/>
        <v>1</v>
      </c>
    </row>
    <row r="178" spans="1:7" ht="90" customHeight="1" x14ac:dyDescent="0.25">
      <c r="A178" s="10">
        <f>'[1]SGTO POAI 2024 ARMONIZADO'!R291</f>
        <v>2024003630076</v>
      </c>
      <c r="B178" s="19" t="str">
        <f>'[1]SGTO POAI 2024 ARMONIZADO'!S291</f>
        <v>Apoyo para la conformación ó consolidación de asociaciones de mujeres productoras a través de estrategias y asesorías en temas organizacionales y administrativos en el departamento del Quindio</v>
      </c>
      <c r="C178" s="12">
        <v>19000000</v>
      </c>
      <c r="D178" s="12">
        <v>19000000</v>
      </c>
      <c r="E178" s="13">
        <f t="shared" si="5"/>
        <v>1</v>
      </c>
      <c r="F178" s="12">
        <v>19000000</v>
      </c>
      <c r="G178" s="13">
        <f t="shared" si="4"/>
        <v>1</v>
      </c>
    </row>
    <row r="179" spans="1:7" ht="60" customHeight="1" x14ac:dyDescent="0.25">
      <c r="A179" s="10">
        <f>'[1]SGTO POAI 2024 ARMONIZADO'!R292</f>
        <v>2021003630008</v>
      </c>
      <c r="B179" s="19" t="str">
        <f>'[1]SGTO POAI 2024 ARMONIZADO'!S292</f>
        <v xml:space="preserve">Implementación de la política pública de equidad de género para la mujer en el Departamento del Quindío  </v>
      </c>
      <c r="C179" s="12">
        <v>138229500</v>
      </c>
      <c r="D179" s="12">
        <v>138229223.41999999</v>
      </c>
      <c r="E179" s="13">
        <f t="shared" si="5"/>
        <v>0.99999799912464404</v>
      </c>
      <c r="F179" s="12">
        <v>138229223.41999999</v>
      </c>
      <c r="G179" s="13">
        <f t="shared" si="4"/>
        <v>0.99999799912464404</v>
      </c>
    </row>
    <row r="180" spans="1:7" ht="60" customHeight="1" x14ac:dyDescent="0.25">
      <c r="A180" s="10">
        <f>'[1]SGTO POAI 2024 ARMONIZADO'!R293</f>
        <v>2024003630102</v>
      </c>
      <c r="B180" s="19" t="str">
        <f>'[1]SGTO POAI 2024 ARMONIZADO'!S293</f>
        <v xml:space="preserve">Implementación de la Política Pública para la equidad de género y la autonomía de las Mujeres en el Departamento del Quindío </v>
      </c>
      <c r="C180" s="12">
        <v>93491000</v>
      </c>
      <c r="D180" s="12">
        <v>90266667</v>
      </c>
      <c r="E180" s="13">
        <f t="shared" si="5"/>
        <v>0.96551183536383178</v>
      </c>
      <c r="F180" s="12">
        <v>90266667</v>
      </c>
      <c r="G180" s="13">
        <f t="shared" si="4"/>
        <v>0.96551183536383178</v>
      </c>
    </row>
    <row r="181" spans="1:7" ht="60" customHeight="1" x14ac:dyDescent="0.25">
      <c r="A181" s="10">
        <f>'[1]SGTO POAI 2024 ARMONIZADO'!R294</f>
        <v>2021003630007</v>
      </c>
      <c r="B181" s="19" t="str">
        <f>'[1]SGTO POAI 2024 ARMONIZADO'!S294</f>
        <v xml:space="preserve">Implementación de la política pública  de diversidad sexual en el Departamento del Quindío 2019-2029  </v>
      </c>
      <c r="C181" s="12">
        <v>78609500</v>
      </c>
      <c r="D181" s="12">
        <v>78609500</v>
      </c>
      <c r="E181" s="13">
        <f t="shared" si="5"/>
        <v>1</v>
      </c>
      <c r="F181" s="12">
        <v>78609500</v>
      </c>
      <c r="G181" s="13">
        <f t="shared" si="4"/>
        <v>1</v>
      </c>
    </row>
    <row r="182" spans="1:7" ht="60" customHeight="1" x14ac:dyDescent="0.25">
      <c r="A182" s="10">
        <f>'[1]SGTO POAI 2024 ARMONIZADO'!R295</f>
        <v>2024003630079</v>
      </c>
      <c r="B182" s="19" t="str">
        <f>'[1]SGTO POAI 2024 ARMONIZADO'!S295</f>
        <v>Implementación de la política pública de diversidad sexual e identidad de género 2019-2029 en el departamento del Quindio</v>
      </c>
      <c r="C182" s="12">
        <v>60000000</v>
      </c>
      <c r="D182" s="12">
        <v>59726667</v>
      </c>
      <c r="E182" s="13">
        <f t="shared" si="5"/>
        <v>0.99544445000000004</v>
      </c>
      <c r="F182" s="12">
        <v>59290838</v>
      </c>
      <c r="G182" s="13">
        <f t="shared" si="4"/>
        <v>0.98818063333333328</v>
      </c>
    </row>
    <row r="183" spans="1:7" ht="89.25" customHeight="1" x14ac:dyDescent="0.25">
      <c r="A183" s="10">
        <f>'[1]SGTO POAI 2024 ARMONIZADO'!R296</f>
        <v>2020003630111</v>
      </c>
      <c r="B183" s="19" t="str">
        <f>'[1]SGTO POAI 2024 ARMONIZADO'!S296</f>
        <v xml:space="preserve">Implementación de la Casa  de la Mujer Empoderada para la promoción a la participación ciudadana  de Mujeres en escenarios sociales, políticos y en fortalecimiento de la asociatividad  en el departamento del Quindío " TU Y YO CON LAS MUJERES EMPODERADAS." </v>
      </c>
      <c r="C183" s="12">
        <v>15900000</v>
      </c>
      <c r="D183" s="12">
        <v>15900000</v>
      </c>
      <c r="E183" s="13">
        <f t="shared" si="5"/>
        <v>1</v>
      </c>
      <c r="F183" s="12">
        <v>15900000</v>
      </c>
      <c r="G183" s="13">
        <f t="shared" si="4"/>
        <v>1</v>
      </c>
    </row>
    <row r="184" spans="1:7" ht="60" customHeight="1" x14ac:dyDescent="0.25">
      <c r="A184" s="10">
        <f>'[1]SGTO POAI 2024 ARMONIZADO'!R297</f>
        <v>2024003630086</v>
      </c>
      <c r="B184" s="19" t="str">
        <f>'[1]SGTO POAI 2024 ARMONIZADO'!S297</f>
        <v>Fortalecimiento de espacios de formación, atención y liderazgo para las mujeres en el departamento del Quindío</v>
      </c>
      <c r="C184" s="12">
        <v>24000000</v>
      </c>
      <c r="D184" s="12">
        <v>18986333</v>
      </c>
      <c r="E184" s="13">
        <f t="shared" si="5"/>
        <v>0.7910972083333333</v>
      </c>
      <c r="F184" s="12">
        <v>18986333</v>
      </c>
      <c r="G184" s="13">
        <f t="shared" si="4"/>
        <v>0.7910972083333333</v>
      </c>
    </row>
    <row r="185" spans="1:7" ht="60" customHeight="1" x14ac:dyDescent="0.25">
      <c r="A185" s="10">
        <f>'[1]SGTO POAI 2024 ARMONIZADO'!R298</f>
        <v>2020003630112</v>
      </c>
      <c r="B185" s="19" t="str">
        <f>'[1]SGTO POAI 2024 ARMONIZADO'!S298</f>
        <v>Implementación de la Casa Refugio de la Mujer del Departamento del Quindío</v>
      </c>
      <c r="C185" s="12">
        <v>31200000</v>
      </c>
      <c r="D185" s="12">
        <v>31200000</v>
      </c>
      <c r="E185" s="13">
        <f t="shared" si="5"/>
        <v>1</v>
      </c>
      <c r="F185" s="12">
        <v>31200000</v>
      </c>
      <c r="G185" s="13">
        <f t="shared" si="4"/>
        <v>1</v>
      </c>
    </row>
    <row r="186" spans="1:7" ht="60" customHeight="1" x14ac:dyDescent="0.25">
      <c r="A186" s="10">
        <f>'[1]SGTO POAI 2024 ARMONIZADO'!R299</f>
        <v>2024003630085</v>
      </c>
      <c r="B186" s="19" t="str">
        <f>'[1]SGTO POAI 2024 ARMONIZADO'!S299</f>
        <v>Implementación de medidas de protección y atención para las mujeres víctimas de violencia y discriminación en el marco de la Ley 1257 del 2008, en el departamento del Quindío</v>
      </c>
      <c r="C186" s="12">
        <v>43800000</v>
      </c>
      <c r="D186" s="12">
        <v>36467477.939999998</v>
      </c>
      <c r="E186" s="13">
        <f t="shared" si="5"/>
        <v>0.8325908205479452</v>
      </c>
      <c r="F186" s="12">
        <v>36467477.939999998</v>
      </c>
      <c r="G186" s="13">
        <f t="shared" si="4"/>
        <v>0.8325908205479452</v>
      </c>
    </row>
    <row r="187" spans="1:7" ht="60" customHeight="1" x14ac:dyDescent="0.25">
      <c r="A187" s="10">
        <f>'[1]SGTO POAI 2024 ARMONIZADO'!R300</f>
        <v>2024003630084</v>
      </c>
      <c r="B187" s="19" t="str">
        <f>'[1]SGTO POAI 2024 ARMONIZADO'!S300</f>
        <v>Implementación de la Política Pública de juventud en el departamento del Quindío</v>
      </c>
      <c r="C187" s="12">
        <v>107364500</v>
      </c>
      <c r="D187" s="12">
        <v>87324791</v>
      </c>
      <c r="E187" s="13">
        <f t="shared" si="5"/>
        <v>0.81334883504324051</v>
      </c>
      <c r="F187" s="12">
        <v>87324791</v>
      </c>
      <c r="G187" s="13">
        <f t="shared" si="4"/>
        <v>0.81334883504324051</v>
      </c>
    </row>
    <row r="188" spans="1:7" ht="60" customHeight="1" x14ac:dyDescent="0.25">
      <c r="A188" s="10">
        <f>'[1]SGTO POAI 2024 ARMONIZADO'!R301</f>
        <v>2024003630075</v>
      </c>
      <c r="B188" s="19" t="str">
        <f>'[1]SGTO POAI 2024 ARMONIZADO'!S301</f>
        <v xml:space="preserve">Asistencia técnica a las entidades territoriales en las Políticas Públicas de primera infancia, infancia, adolescencia, juventud y familia en el departamento del Quindío. </v>
      </c>
      <c r="C188" s="12">
        <v>20000000</v>
      </c>
      <c r="D188" s="12">
        <v>19950000</v>
      </c>
      <c r="E188" s="13">
        <f t="shared" si="5"/>
        <v>0.99750000000000005</v>
      </c>
      <c r="F188" s="12">
        <v>19950000</v>
      </c>
      <c r="G188" s="13">
        <f t="shared" si="4"/>
        <v>0.99750000000000005</v>
      </c>
    </row>
    <row r="189" spans="1:7" ht="86.25" customHeight="1" x14ac:dyDescent="0.25">
      <c r="A189" s="10">
        <f>'[1]SGTO POAI 2024 ARMONIZADO'!R303</f>
        <v>2024003630117</v>
      </c>
      <c r="B189" s="19" t="str">
        <f>'[1]SGTO POAI 2024 ARMONIZADO'!S303</f>
        <v>Fortalecimiento de emprendimientos individuales y colectivos de personas y comunidades en riesgo con enfoque diferencial para la generación de ingresos en el departamento del Quindío</v>
      </c>
      <c r="C189" s="12">
        <v>200000000</v>
      </c>
      <c r="D189" s="12">
        <v>139071927</v>
      </c>
      <c r="E189" s="13">
        <f t="shared" si="5"/>
        <v>0.69535963499999998</v>
      </c>
      <c r="F189" s="12">
        <v>139071927</v>
      </c>
      <c r="G189" s="13">
        <f t="shared" si="4"/>
        <v>0.69535963499999998</v>
      </c>
    </row>
    <row r="190" spans="1:7" ht="60" customHeight="1" x14ac:dyDescent="0.25">
      <c r="A190" s="10">
        <f>'[1]SGTO POAI 2024 ARMONIZADO'!R302</f>
        <v>2024003630114</v>
      </c>
      <c r="B190" s="19" t="str">
        <f>'[1]SGTO POAI 2024 ARMONIZADO'!S302</f>
        <v xml:space="preserve">Formulación y evaluación de instrumentos de Políticas Públicas para el abordaje de las poblaciones en situación de desprotección social del departamento del Quindío. </v>
      </c>
      <c r="C190" s="12">
        <v>40000000</v>
      </c>
      <c r="D190" s="12">
        <v>40000000</v>
      </c>
      <c r="E190" s="13">
        <f t="shared" si="5"/>
        <v>1</v>
      </c>
      <c r="F190" s="12">
        <v>40000000</v>
      </c>
      <c r="G190" s="13">
        <f t="shared" si="4"/>
        <v>1</v>
      </c>
    </row>
    <row r="191" spans="1:7" ht="30" customHeight="1" x14ac:dyDescent="0.25">
      <c r="A191" s="6" t="s">
        <v>24</v>
      </c>
      <c r="B191" s="14"/>
      <c r="C191" s="8">
        <f>SUM(C192:C231)</f>
        <v>82282138206.019989</v>
      </c>
      <c r="D191" s="8">
        <f>SUM(D192:D231)</f>
        <v>64717503371.960022</v>
      </c>
      <c r="E191" s="9">
        <f t="shared" si="5"/>
        <v>0.78653161892704815</v>
      </c>
      <c r="F191" s="8">
        <f>SUM(F192:F231)</f>
        <v>63481931078.050018</v>
      </c>
      <c r="G191" s="9">
        <f t="shared" si="4"/>
        <v>0.77151533081338308</v>
      </c>
    </row>
    <row r="192" spans="1:7" ht="60" customHeight="1" x14ac:dyDescent="0.25">
      <c r="A192" s="10">
        <f>'[1]SGTO POAI 2024 ARMONIZADO'!R305</f>
        <v>2020003630116</v>
      </c>
      <c r="B192" s="21" t="str">
        <f>'[1]SGTO POAI 2024 ARMONIZADO'!S305</f>
        <v xml:space="preserve">Fortalecimiento de la autoridad sanitaria en el Departamento del Quindío                                                                                           </v>
      </c>
      <c r="C192" s="22">
        <v>468263088</v>
      </c>
      <c r="D192" s="22">
        <v>381248095</v>
      </c>
      <c r="E192" s="23">
        <f t="shared" si="5"/>
        <v>0.81417499002184857</v>
      </c>
      <c r="F192" s="22">
        <v>381248095</v>
      </c>
      <c r="G192" s="23">
        <f t="shared" si="4"/>
        <v>0.81417499002184857</v>
      </c>
    </row>
    <row r="193" spans="1:7" ht="60" customHeight="1" x14ac:dyDescent="0.25">
      <c r="A193" s="10">
        <f>'[1]SGTO POAI 2024 ARMONIZADO'!R315</f>
        <v>2024003630121</v>
      </c>
      <c r="B193" s="21" t="str">
        <f>'[1]SGTO POAI 2024 ARMONIZADO'!S315</f>
        <v>Fortalecimiento del modelo de inspección, vigilancia y control en Salud Ambiental en el departamento del Quindío</v>
      </c>
      <c r="C193" s="22">
        <v>953249752.20000005</v>
      </c>
      <c r="D193" s="22">
        <v>416322996.69999999</v>
      </c>
      <c r="E193" s="23">
        <f t="shared" si="5"/>
        <v>0.43674073425056797</v>
      </c>
      <c r="F193" s="22">
        <v>416322996.69999999</v>
      </c>
      <c r="G193" s="23">
        <f t="shared" si="4"/>
        <v>0.43674073425056797</v>
      </c>
    </row>
    <row r="194" spans="1:7" ht="86.25" customHeight="1" x14ac:dyDescent="0.25">
      <c r="A194" s="10">
        <f>'[1]SGTO POAI 2024 ARMONIZADO'!R308</f>
        <v>2024003630124</v>
      </c>
      <c r="B194" s="19" t="str">
        <f>'[1]SGTO POAI 2024 ARMONIZADO'!S308</f>
        <v>Fortalecimiento de la capacidad resolutiva para la respuesta frente a brotes y emergencias en salud pública, del Sistema de Vigilancia en Salud Pública, y el Laboratorio de Salud Pública del departamento del Quindío</v>
      </c>
      <c r="C194" s="24">
        <v>687800000</v>
      </c>
      <c r="D194" s="24">
        <v>494259678</v>
      </c>
      <c r="E194" s="25">
        <f t="shared" si="5"/>
        <v>0.71860959290491422</v>
      </c>
      <c r="F194" s="24">
        <v>461729678</v>
      </c>
      <c r="G194" s="25">
        <f t="shared" si="4"/>
        <v>0.67131386740331489</v>
      </c>
    </row>
    <row r="195" spans="1:7" ht="60" customHeight="1" x14ac:dyDescent="0.25">
      <c r="A195" s="10">
        <f>'[1]SGTO POAI 2024 ARMONIZADO'!R319</f>
        <v>2024003630112</v>
      </c>
      <c r="B195" s="19" t="str">
        <f>'[1]SGTO POAI 2024 ARMONIZADO'!S319</f>
        <v>Fortalecimiento de la autoridad sanitaria en los procesos de inspección vigilancia y control a prestadores de servicios de salud en el Departamento del Quindio</v>
      </c>
      <c r="C195" s="24">
        <v>37200000</v>
      </c>
      <c r="D195" s="24">
        <v>6166666</v>
      </c>
      <c r="E195" s="25">
        <f t="shared" si="5"/>
        <v>0.16577059139784947</v>
      </c>
      <c r="F195" s="24">
        <v>6166666</v>
      </c>
      <c r="G195" s="25">
        <f t="shared" ref="G195:G258" si="6">F195/C195</f>
        <v>0.16577059139784947</v>
      </c>
    </row>
    <row r="196" spans="1:7" ht="60" customHeight="1" x14ac:dyDescent="0.25">
      <c r="A196" s="10">
        <f>'[1]SGTO POAI 2024 ARMONIZADO'!R320</f>
        <v>2020003630117</v>
      </c>
      <c r="B196" s="19" t="str">
        <f>'[1]SGTO POAI 2024 ARMONIZADO'!S320</f>
        <v xml:space="preserve"> Implementación de programas de promoción social en poblaciones  especiales en el Departamento del Quindío </v>
      </c>
      <c r="C196" s="24">
        <v>214806664</v>
      </c>
      <c r="D196" s="24">
        <v>208706664</v>
      </c>
      <c r="E196" s="25">
        <f t="shared" ref="E196:E259" si="7">D196/C196</f>
        <v>0.97160237077188627</v>
      </c>
      <c r="F196" s="24">
        <v>208706664</v>
      </c>
      <c r="G196" s="25">
        <f t="shared" si="6"/>
        <v>0.97160237077188627</v>
      </c>
    </row>
    <row r="197" spans="1:7" ht="60" customHeight="1" x14ac:dyDescent="0.25">
      <c r="A197" s="10">
        <f>'[1]SGTO POAI 2024 ARMONIZADO'!R321</f>
        <v>2020003630118</v>
      </c>
      <c r="B197" s="19" t="str">
        <f>'[1]SGTO POAI 2024 ARMONIZADO'!S321</f>
        <v xml:space="preserve"> Fortalecimiento de las actividades de vigilancia y control del laboratorio de salud pública en el Departamento del Quindío</v>
      </c>
      <c r="C197" s="24">
        <v>596646960.79999995</v>
      </c>
      <c r="D197" s="24">
        <v>574028717.79999995</v>
      </c>
      <c r="E197" s="25">
        <f t="shared" si="7"/>
        <v>0.96209107816509642</v>
      </c>
      <c r="F197" s="24">
        <v>563390130.79999995</v>
      </c>
      <c r="G197" s="25">
        <f t="shared" si="6"/>
        <v>0.94426045520217117</v>
      </c>
    </row>
    <row r="198" spans="1:7" ht="60" customHeight="1" x14ac:dyDescent="0.25">
      <c r="A198" s="10">
        <f>'[1]SGTO POAI 2024 ARMONIZADO'!R326</f>
        <v>2020003630119</v>
      </c>
      <c r="B198" s="19" t="str">
        <f>'[1]SGTO POAI 2024 ARMONIZADO'!S326</f>
        <v xml:space="preserve"> Asistencia técnica para el fortalecimiento de la gestión de las entidades territoriales del Departamento del Quindío  </v>
      </c>
      <c r="C198" s="24">
        <v>82360000</v>
      </c>
      <c r="D198" s="24">
        <v>82360000</v>
      </c>
      <c r="E198" s="25">
        <f t="shared" si="7"/>
        <v>1</v>
      </c>
      <c r="F198" s="24">
        <v>82360000</v>
      </c>
      <c r="G198" s="25">
        <f t="shared" si="6"/>
        <v>1</v>
      </c>
    </row>
    <row r="199" spans="1:7" ht="60" customHeight="1" x14ac:dyDescent="0.25">
      <c r="A199" s="10">
        <f>'[1]SGTO POAI 2024 ARMONIZADO'!R329</f>
        <v>2020003630120</v>
      </c>
      <c r="B199" s="19" t="str">
        <f>'[1]SGTO POAI 2024 ARMONIZADO'!S329</f>
        <v>Asesoría y apoyo al proceso del sistema obligatorio de garantía de calidad de los prestadores de salud en el Departamento del Quindío</v>
      </c>
      <c r="C199" s="24">
        <v>104146666</v>
      </c>
      <c r="D199" s="24">
        <v>86946666</v>
      </c>
      <c r="E199" s="25">
        <f t="shared" si="7"/>
        <v>0.83484828981467352</v>
      </c>
      <c r="F199" s="24">
        <v>86946666</v>
      </c>
      <c r="G199" s="25">
        <f t="shared" si="6"/>
        <v>0.83484828981467352</v>
      </c>
    </row>
    <row r="200" spans="1:7" ht="60" customHeight="1" x14ac:dyDescent="0.25">
      <c r="A200" s="10">
        <f>'[1]SGTO POAI 2024 ARMONIZADO'!R330</f>
        <v>2020003630121</v>
      </c>
      <c r="B200" s="19" t="str">
        <f>'[1]SGTO POAI 2024 ARMONIZADO'!S330</f>
        <v xml:space="preserve">Apoyo operativo a la inversión social en salud en el Departamento del Quindío </v>
      </c>
      <c r="C200" s="24">
        <v>82156666</v>
      </c>
      <c r="D200" s="24">
        <v>82156666</v>
      </c>
      <c r="E200" s="25">
        <f t="shared" si="7"/>
        <v>1</v>
      </c>
      <c r="F200" s="24">
        <v>82156666</v>
      </c>
      <c r="G200" s="25">
        <f t="shared" si="6"/>
        <v>1</v>
      </c>
    </row>
    <row r="201" spans="1:7" ht="60" customHeight="1" x14ac:dyDescent="0.25">
      <c r="A201" s="10">
        <f>'[1]SGTO POAI 2024 ARMONIZADO'!R332</f>
        <v>2024003630110</v>
      </c>
      <c r="B201" s="19" t="str">
        <f>'[1]SGTO POAI 2024 ARMONIZADO'!S332</f>
        <v xml:space="preserve">Apoyo operativo a la inversión social en salud por y para la gente en el Departamento del Quindío </v>
      </c>
      <c r="C201" s="24">
        <v>67843334</v>
      </c>
      <c r="D201" s="24">
        <v>57843334</v>
      </c>
      <c r="E201" s="25">
        <f t="shared" si="7"/>
        <v>0.85260158352477189</v>
      </c>
      <c r="F201" s="24">
        <v>57843334</v>
      </c>
      <c r="G201" s="25">
        <f t="shared" si="6"/>
        <v>0.85260158352477189</v>
      </c>
    </row>
    <row r="202" spans="1:7" ht="60" customHeight="1" x14ac:dyDescent="0.25">
      <c r="A202" s="10">
        <f>'[1]SGTO POAI 2024 ARMONIZADO'!R338</f>
        <v>2020003630122</v>
      </c>
      <c r="B202" s="19" t="str">
        <f>'[1]SGTO POAI 2024 ARMONIZADO'!S338</f>
        <v xml:space="preserve">Aprovechamiento biológico y consumo de  alimentos inocuos  en el Departamento del Quindío </v>
      </c>
      <c r="C202" s="24">
        <v>45853333</v>
      </c>
      <c r="D202" s="24">
        <v>45853333</v>
      </c>
      <c r="E202" s="25">
        <f t="shared" si="7"/>
        <v>1</v>
      </c>
      <c r="F202" s="24">
        <v>45853333</v>
      </c>
      <c r="G202" s="25">
        <f t="shared" si="6"/>
        <v>1</v>
      </c>
    </row>
    <row r="203" spans="1:7" ht="60" customHeight="1" x14ac:dyDescent="0.25">
      <c r="A203" s="10">
        <f>'[1]SGTO POAI 2024 ARMONIZADO'!R341</f>
        <v>2024003630122</v>
      </c>
      <c r="B203" s="19" t="str">
        <f>'[1]SGTO POAI 2024 ARMONIZADO'!S341</f>
        <v>Fortalecimiento de la gestión del riesgo sanitario y ambiental para la vigilancia de salud pública en el Departamento del Quindío</v>
      </c>
      <c r="C203" s="24">
        <v>719937413.52999997</v>
      </c>
      <c r="D203" s="24">
        <v>227008371</v>
      </c>
      <c r="E203" s="25">
        <f t="shared" si="7"/>
        <v>0.31531681328649341</v>
      </c>
      <c r="F203" s="24">
        <v>227008371</v>
      </c>
      <c r="G203" s="25">
        <f t="shared" si="6"/>
        <v>0.31531681328649341</v>
      </c>
    </row>
    <row r="204" spans="1:7" ht="60" customHeight="1" x14ac:dyDescent="0.25">
      <c r="A204" s="10">
        <f>'[1]SGTO POAI 2024 ARMONIZADO'!R349</f>
        <v>2020003630123</v>
      </c>
      <c r="B204" s="19" t="str">
        <f>'[1]SGTO POAI 2024 ARMONIZADO'!S349</f>
        <v>Control en Salud Ambiental para la consecución de un estado de vida saludable de la población  del  Departamento del Quindío.</v>
      </c>
      <c r="C204" s="24">
        <v>97547760</v>
      </c>
      <c r="D204" s="24">
        <v>77171244.980000004</v>
      </c>
      <c r="E204" s="25">
        <f t="shared" si="7"/>
        <v>0.79111242513410873</v>
      </c>
      <c r="F204" s="24">
        <v>77171244.980000004</v>
      </c>
      <c r="G204" s="25">
        <f t="shared" si="6"/>
        <v>0.79111242513410873</v>
      </c>
    </row>
    <row r="205" spans="1:7" ht="60" customHeight="1" x14ac:dyDescent="0.25">
      <c r="A205" s="10">
        <f>'[1]SGTO POAI 2024 ARMONIZADO'!R353</f>
        <v>2020003630124</v>
      </c>
      <c r="B205" s="19" t="str">
        <f>'[1]SGTO POAI 2024 ARMONIZADO'!S353</f>
        <v xml:space="preserve">Fortalecimiento de acciones propias a los derechos sexuales y reproductivos en el Departamento del Quindío. </v>
      </c>
      <c r="C205" s="24">
        <v>66600000</v>
      </c>
      <c r="D205" s="24">
        <v>66600000</v>
      </c>
      <c r="E205" s="25">
        <f t="shared" si="7"/>
        <v>1</v>
      </c>
      <c r="F205" s="24">
        <v>66600000</v>
      </c>
      <c r="G205" s="25">
        <f t="shared" si="6"/>
        <v>1</v>
      </c>
    </row>
    <row r="206" spans="1:7" ht="60" customHeight="1" x14ac:dyDescent="0.25">
      <c r="A206" s="10">
        <f>'[1]SGTO POAI 2024 ARMONIZADO'!R355</f>
        <v>2024003630107</v>
      </c>
      <c r="B206" s="19" t="str">
        <f>'[1]SGTO POAI 2024 ARMONIZADO'!S355</f>
        <v>Prevencion y gestion de riesgo de los eventos en salud publica relacionados con la salud sexual y reproductiva en el Departamento del Quindio</v>
      </c>
      <c r="C206" s="24">
        <v>94800000</v>
      </c>
      <c r="D206" s="24">
        <v>59816665</v>
      </c>
      <c r="E206" s="25">
        <f t="shared" si="7"/>
        <v>0.63097747890295364</v>
      </c>
      <c r="F206" s="24">
        <v>59816665</v>
      </c>
      <c r="G206" s="25">
        <f t="shared" si="6"/>
        <v>0.63097747890295364</v>
      </c>
    </row>
    <row r="207" spans="1:7" ht="60" customHeight="1" x14ac:dyDescent="0.25">
      <c r="A207" s="10">
        <f>'[1]SGTO POAI 2024 ARMONIZADO'!R360</f>
        <v>2020003630125</v>
      </c>
      <c r="B207" s="19" t="str">
        <f>'[1]SGTO POAI 2024 ARMONIZADO'!S360</f>
        <v>Consolidación de acciones de promoción de la salud y prevención primaria en salud mental en el Departamento del Quindío.</v>
      </c>
      <c r="C207" s="24">
        <v>88400000</v>
      </c>
      <c r="D207" s="24">
        <v>88400000</v>
      </c>
      <c r="E207" s="25">
        <f t="shared" si="7"/>
        <v>1</v>
      </c>
      <c r="F207" s="24">
        <v>88400000</v>
      </c>
      <c r="G207" s="25">
        <f t="shared" si="6"/>
        <v>1</v>
      </c>
    </row>
    <row r="208" spans="1:7" ht="60" customHeight="1" x14ac:dyDescent="0.25">
      <c r="A208" s="10">
        <f>'[1]SGTO POAI 2024 ARMONIZADO'!R362</f>
        <v>2024003630120</v>
      </c>
      <c r="B208" s="19" t="str">
        <f>'[1]SGTO POAI 2024 ARMONIZADO'!S362</f>
        <v>Prevención de la salud mental y de los factores de riesgo asociados a la salud mental y el consumo de sustancias psicoactivas del  Quindio</v>
      </c>
      <c r="C208" s="24">
        <v>102300000</v>
      </c>
      <c r="D208" s="24">
        <v>58583332</v>
      </c>
      <c r="E208" s="25">
        <f t="shared" si="7"/>
        <v>0.57266209188660799</v>
      </c>
      <c r="F208" s="24">
        <v>58583332</v>
      </c>
      <c r="G208" s="25">
        <f t="shared" si="6"/>
        <v>0.57266209188660799</v>
      </c>
    </row>
    <row r="209" spans="1:7" ht="60" customHeight="1" x14ac:dyDescent="0.25">
      <c r="A209" s="10">
        <f>'[1]SGTO POAI 2024 ARMONIZADO'!R368</f>
        <v>2020003630126</v>
      </c>
      <c r="B209" s="19" t="str">
        <f>'[1]SGTO POAI 2024 ARMONIZADO'!S368</f>
        <v>Generación de estilos de vida saludable y control y vigilancia en la gestión del riesgo de condiciones no transmisibles en el  Departamento del Quindío.</v>
      </c>
      <c r="C209" s="24">
        <v>104286665</v>
      </c>
      <c r="D209" s="24">
        <v>104286665</v>
      </c>
      <c r="E209" s="25">
        <f t="shared" si="7"/>
        <v>1</v>
      </c>
      <c r="F209" s="24">
        <v>104286665</v>
      </c>
      <c r="G209" s="25">
        <f t="shared" si="6"/>
        <v>1</v>
      </c>
    </row>
    <row r="210" spans="1:7" ht="60" customHeight="1" x14ac:dyDescent="0.25">
      <c r="A210" s="10">
        <f>'[1]SGTO POAI 2024 ARMONIZADO'!R369</f>
        <v>2020003630127</v>
      </c>
      <c r="B210" s="19" t="str">
        <f>'[1]SGTO POAI 2024 ARMONIZADO'!S369</f>
        <v xml:space="preserve">Fortalecimiento de acciones de promoción, prevención y protección específica para la población infantil en el Departamento del Quindío.  </v>
      </c>
      <c r="C210" s="24">
        <v>213023332</v>
      </c>
      <c r="D210" s="24">
        <v>205159332</v>
      </c>
      <c r="E210" s="25">
        <f t="shared" si="7"/>
        <v>0.96308385599752044</v>
      </c>
      <c r="F210" s="24">
        <v>202903332</v>
      </c>
      <c r="G210" s="25">
        <f t="shared" si="6"/>
        <v>0.95249346677198721</v>
      </c>
    </row>
    <row r="211" spans="1:7" ht="60" customHeight="1" x14ac:dyDescent="0.25">
      <c r="A211" s="10">
        <f>'[1]SGTO POAI 2024 ARMONIZADO'!R370</f>
        <v>2024003630111</v>
      </c>
      <c r="B211" s="19" t="str">
        <f>'[1]SGTO POAI 2024 ARMONIZADO'!S370</f>
        <v>Fortalecimiento de la atención Integral en Salud de niños y niñas de la primera infancia e infancia con enfoque de curso de vida en el Departamento del Quindío</v>
      </c>
      <c r="C211" s="24">
        <v>304910225</v>
      </c>
      <c r="D211" s="24">
        <v>128472349</v>
      </c>
      <c r="E211" s="25">
        <f t="shared" si="7"/>
        <v>0.42134483682861079</v>
      </c>
      <c r="F211" s="24">
        <v>123960349</v>
      </c>
      <c r="G211" s="25">
        <f t="shared" si="6"/>
        <v>0.4065470385586446</v>
      </c>
    </row>
    <row r="212" spans="1:7" ht="60" customHeight="1" x14ac:dyDescent="0.25">
      <c r="A212" s="10">
        <f>'[1]SGTO POAI 2024 ARMONIZADO'!R379</f>
        <v>2020003630128</v>
      </c>
      <c r="B212" s="19" t="str">
        <f>'[1]SGTO POAI 2024 ARMONIZADO'!S379</f>
        <v xml:space="preserve">Difusión de la estrategia de gestión integral y de control en vectores, zoonosis y cambio climático del Departamento del Quindío.   </v>
      </c>
      <c r="C212" s="24">
        <v>543237937</v>
      </c>
      <c r="D212" s="24">
        <v>540021237</v>
      </c>
      <c r="E212" s="25">
        <f t="shared" si="7"/>
        <v>0.99407865360478309</v>
      </c>
      <c r="F212" s="24">
        <v>540021237</v>
      </c>
      <c r="G212" s="25">
        <f t="shared" si="6"/>
        <v>0.99407865360478309</v>
      </c>
    </row>
    <row r="213" spans="1:7" ht="60" customHeight="1" x14ac:dyDescent="0.25">
      <c r="A213" s="10">
        <f>'[1]SGTO POAI 2024 ARMONIZADO'!R380</f>
        <v>2020003630129</v>
      </c>
      <c r="B213" s="19" t="str">
        <f>'[1]SGTO POAI 2024 ARMONIZADO'!S380</f>
        <v xml:space="preserve">Fortalecimiento de la inclusión social para la disminución del riesgo de contraer enfermedades transmisibles en el Departamento del Quindío.  </v>
      </c>
      <c r="C213" s="24">
        <v>35576666</v>
      </c>
      <c r="D213" s="24">
        <v>32000000</v>
      </c>
      <c r="E213" s="25">
        <f t="shared" si="7"/>
        <v>0.8994659589518591</v>
      </c>
      <c r="F213" s="24">
        <v>32000000</v>
      </c>
      <c r="G213" s="25">
        <f t="shared" si="6"/>
        <v>0.8994659589518591</v>
      </c>
    </row>
    <row r="214" spans="1:7" ht="60" customHeight="1" x14ac:dyDescent="0.25">
      <c r="A214" s="10">
        <f>'[1]SGTO POAI 2024 ARMONIZADO'!R381</f>
        <v>2020003630133</v>
      </c>
      <c r="B214" s="19" t="str">
        <f>'[1]SGTO POAI 2024 ARMONIZADO'!S381</f>
        <v xml:space="preserve">Fortalecimiento del sistema de vigilancia en salud pública en el Departamento del Quindío. </v>
      </c>
      <c r="C214" s="24">
        <v>183519997</v>
      </c>
      <c r="D214" s="24">
        <v>178479997</v>
      </c>
      <c r="E214" s="25">
        <f t="shared" si="7"/>
        <v>0.97253705273327784</v>
      </c>
      <c r="F214" s="24">
        <v>178479997</v>
      </c>
      <c r="G214" s="25">
        <f t="shared" si="6"/>
        <v>0.97253705273327784</v>
      </c>
    </row>
    <row r="215" spans="1:7" ht="60" customHeight="1" x14ac:dyDescent="0.25">
      <c r="A215" s="10">
        <f>'[1]SGTO POAI 2024 ARMONIZADO'!R382</f>
        <v>2024003630108</v>
      </c>
      <c r="B215" s="19" t="str">
        <f>'[1]SGTO POAI 2024 ARMONIZADO'!S382</f>
        <v xml:space="preserve">Fortalecimiento del capital estructural del Sistema de Vigilancia en Salud Pública del Departamento del Quindío
</v>
      </c>
      <c r="C215" s="24">
        <v>758565182</v>
      </c>
      <c r="D215" s="24">
        <v>183823332</v>
      </c>
      <c r="E215" s="25">
        <f t="shared" si="7"/>
        <v>0.24233030511015466</v>
      </c>
      <c r="F215" s="24">
        <v>152139997</v>
      </c>
      <c r="G215" s="25">
        <f t="shared" si="6"/>
        <v>0.20056285288348497</v>
      </c>
    </row>
    <row r="216" spans="1:7" ht="60" customHeight="1" x14ac:dyDescent="0.25">
      <c r="A216" s="10">
        <f>'[1]SGTO POAI 2024 ARMONIZADO'!R387</f>
        <v>2020003630134</v>
      </c>
      <c r="B216" s="19" t="str">
        <f>'[1]SGTO POAI 2024 ARMONIZADO'!S387</f>
        <v xml:space="preserve">Fortalecimiento de la red de urgencias y emergencias en el Departamento del Quindío. </v>
      </c>
      <c r="C216" s="24">
        <v>277413666</v>
      </c>
      <c r="D216" s="24">
        <v>277413666</v>
      </c>
      <c r="E216" s="25">
        <f t="shared" si="7"/>
        <v>1</v>
      </c>
      <c r="F216" s="24">
        <v>277413666</v>
      </c>
      <c r="G216" s="25">
        <f t="shared" si="6"/>
        <v>1</v>
      </c>
    </row>
    <row r="217" spans="1:7" ht="60" customHeight="1" x14ac:dyDescent="0.25">
      <c r="A217" s="10">
        <f>'[1]SGTO POAI 2024 ARMONIZADO'!R388</f>
        <v>2024003630100</v>
      </c>
      <c r="B217" s="19" t="str">
        <f>'[1]SGTO POAI 2024 ARMONIZADO'!S388</f>
        <v>Operación del Centro Regulador de Urgencias y Emergencias CRUE en el Departamento del Quindío.</v>
      </c>
      <c r="C217" s="24">
        <v>208864590.06</v>
      </c>
      <c r="D217" s="24">
        <v>181826665</v>
      </c>
      <c r="E217" s="25">
        <f t="shared" si="7"/>
        <v>0.87054806632262138</v>
      </c>
      <c r="F217" s="24">
        <v>141839998</v>
      </c>
      <c r="G217" s="25">
        <f t="shared" si="6"/>
        <v>0.6791002628030629</v>
      </c>
    </row>
    <row r="218" spans="1:7" ht="60" customHeight="1" x14ac:dyDescent="0.25">
      <c r="A218" s="10">
        <f>'[1]SGTO POAI 2024 ARMONIZADO'!R389</f>
        <v>2020003630135</v>
      </c>
      <c r="B218" s="19" t="str">
        <f>'[1]SGTO POAI 2024 ARMONIZADO'!S389</f>
        <v>Fortalecimiento de las intervenciones colectivas y prioridades en salud pública del Departamento del Quindío- PIC</v>
      </c>
      <c r="C218" s="24">
        <v>1169633198</v>
      </c>
      <c r="D218" s="24">
        <v>1150340398</v>
      </c>
      <c r="E218" s="25">
        <f t="shared" si="7"/>
        <v>0.98350525614954376</v>
      </c>
      <c r="F218" s="24">
        <v>1150340398</v>
      </c>
      <c r="G218" s="25">
        <f t="shared" si="6"/>
        <v>0.98350525614954376</v>
      </c>
    </row>
    <row r="219" spans="1:7" ht="92.25" customHeight="1" x14ac:dyDescent="0.25">
      <c r="A219" s="10">
        <f>'[1]SGTO POAI 2024 ARMONIZADO'!R390</f>
        <v>2024003630125</v>
      </c>
      <c r="B219" s="19" t="str">
        <f>'[1]SGTO POAI 2024 ARMONIZADO'!S390</f>
        <v>Fortalecimiento de las intervenciones, procedimientos y actividades del plan de salud pública de intervenciones colectivas PIC para generar condiciones que favorezcan el control de factores de riesgo de la salud de la población del departamento del Quindío</v>
      </c>
      <c r="C219" s="24">
        <v>940049541.20000005</v>
      </c>
      <c r="D219" s="24">
        <v>333295896</v>
      </c>
      <c r="E219" s="25">
        <f t="shared" si="7"/>
        <v>0.35455141606104962</v>
      </c>
      <c r="F219" s="24">
        <v>333295896</v>
      </c>
      <c r="G219" s="25">
        <f t="shared" si="6"/>
        <v>0.35455141606104962</v>
      </c>
    </row>
    <row r="220" spans="1:7" ht="60" customHeight="1" x14ac:dyDescent="0.25">
      <c r="A220" s="10">
        <f>'[1]SGTO POAI 2024 ARMONIZADO'!R393</f>
        <v>2020003630136</v>
      </c>
      <c r="B220" s="19" t="str">
        <f>'[1]SGTO POAI 2024 ARMONIZADO'!S393</f>
        <v xml:space="preserve">Subsidio y cofinanciación al régimen subsidiado del Sistema General de Seguridad Social en Salud en el Departamento del Quindío.  </v>
      </c>
      <c r="C220" s="24">
        <v>46213945543.389999</v>
      </c>
      <c r="D220" s="24">
        <v>40556566638.600021</v>
      </c>
      <c r="E220" s="25">
        <f t="shared" si="7"/>
        <v>0.877582862959011</v>
      </c>
      <c r="F220" s="24">
        <v>40556566638.600021</v>
      </c>
      <c r="G220" s="25">
        <f t="shared" si="6"/>
        <v>0.877582862959011</v>
      </c>
    </row>
    <row r="221" spans="1:7" ht="60" customHeight="1" x14ac:dyDescent="0.25">
      <c r="A221" s="10">
        <f>'[1]SGTO POAI 2024 ARMONIZADO'!R394</f>
        <v>2024003630104</v>
      </c>
      <c r="B221" s="19" t="str">
        <f>'[1]SGTO POAI 2024 ARMONIZADO'!S394</f>
        <v>Cofinanciación del Régimen Subsidiado y apoyo a la prestación de servicios de Salud en el Departamento del Quindío.</v>
      </c>
      <c r="C221" s="24">
        <v>17087110757</v>
      </c>
      <c r="D221" s="24">
        <v>9815406804.0400009</v>
      </c>
      <c r="E221" s="25">
        <f t="shared" si="7"/>
        <v>0.57443338102194763</v>
      </c>
      <c r="F221" s="24">
        <v>9693679299.1300011</v>
      </c>
      <c r="G221" s="25">
        <f t="shared" si="6"/>
        <v>0.56730944376648551</v>
      </c>
    </row>
    <row r="222" spans="1:7" ht="60" customHeight="1" x14ac:dyDescent="0.25">
      <c r="A222" s="10">
        <f>'[1]SGTO POAI 2024 ARMONIZADO'!R395</f>
        <v>2020003630137</v>
      </c>
      <c r="B222" s="19" t="str">
        <f>'[1]SGTO POAI 2024 ARMONIZADO'!S395</f>
        <v>Prestación de Servicios a la Población no Afiliada al Sistema General de Seguridad Social en Salud y en el NO POS a la Población del Régimen Subsidiado.</v>
      </c>
      <c r="C222" s="24">
        <v>4685078564.8400002</v>
      </c>
      <c r="D222" s="24">
        <v>4455919223.8400002</v>
      </c>
      <c r="E222" s="25">
        <f t="shared" si="7"/>
        <v>0.95108740700321082</v>
      </c>
      <c r="F222" s="24">
        <v>4455919223.8400002</v>
      </c>
      <c r="G222" s="25">
        <f t="shared" si="6"/>
        <v>0.95108740700321082</v>
      </c>
    </row>
    <row r="223" spans="1:7" ht="60" customHeight="1" x14ac:dyDescent="0.25">
      <c r="A223" s="10">
        <f>'[1]SGTO POAI 2024 ARMONIZADO'!R398</f>
        <v>2020003630138</v>
      </c>
      <c r="B223" s="26" t="str">
        <f>'[1]SGTO POAI 2024 ARMONIZADO'!S398</f>
        <v xml:space="preserve">Fortalecimiento de la red de prestación de servicios pública del Departamento del Quindío.   </v>
      </c>
      <c r="C223" s="24">
        <v>533368680</v>
      </c>
      <c r="D223" s="24">
        <v>533368680</v>
      </c>
      <c r="E223" s="25">
        <f t="shared" si="7"/>
        <v>1</v>
      </c>
      <c r="F223" s="24">
        <v>533368680</v>
      </c>
      <c r="G223" s="25">
        <f t="shared" si="6"/>
        <v>1</v>
      </c>
    </row>
    <row r="224" spans="1:7" ht="60" customHeight="1" x14ac:dyDescent="0.25">
      <c r="A224" s="10">
        <f>'[1]SGTO POAI 2024 ARMONIZADO'!R396</f>
        <v>2024003630101</v>
      </c>
      <c r="B224" s="19" t="str">
        <f>'[1]SGTO POAI 2024 ARMONIZADO'!S396</f>
        <v>Servicio de atención oportuna e integral a la población inimputable del Departamento del Quindío.</v>
      </c>
      <c r="C224" s="24">
        <v>2825712000</v>
      </c>
      <c r="D224" s="24">
        <v>2410178000</v>
      </c>
      <c r="E224" s="25">
        <f t="shared" si="7"/>
        <v>0.85294538155339261</v>
      </c>
      <c r="F224" s="24">
        <v>1417939800</v>
      </c>
      <c r="G224" s="25">
        <f t="shared" si="6"/>
        <v>0.50179912177886499</v>
      </c>
    </row>
    <row r="225" spans="1:7" ht="84.75" customHeight="1" x14ac:dyDescent="0.25">
      <c r="A225" s="10">
        <f>'[1]SGTO POAI 2024 ARMONIZADO'!R412</f>
        <v>2024003630115</v>
      </c>
      <c r="B225" s="19" t="str">
        <f>'[1]SGTO POAI 2024 ARMONIZADO'!S412</f>
        <v>Fortalecimiento de los procesos gestión de la salud pública para el logro de resultados en salud asociados a las enfermedades trasmitidas por micobacterias y la discapacidad en el Departamento del Quindio.</v>
      </c>
      <c r="C225" s="24">
        <v>967005268</v>
      </c>
      <c r="D225" s="24">
        <v>219228732</v>
      </c>
      <c r="E225" s="25">
        <f t="shared" si="7"/>
        <v>0.22670893246881463</v>
      </c>
      <c r="F225" s="24">
        <v>219228732</v>
      </c>
      <c r="G225" s="25">
        <f t="shared" si="6"/>
        <v>0.22670893246881463</v>
      </c>
    </row>
    <row r="226" spans="1:7" ht="60" customHeight="1" x14ac:dyDescent="0.25">
      <c r="A226" s="10">
        <f>'[1]SGTO POAI 2024 ARMONIZADO'!R416</f>
        <v>2020003630131</v>
      </c>
      <c r="B226" s="19" t="str">
        <f>'[1]SGTO POAI 2024 ARMONIZADO'!S416</f>
        <v xml:space="preserve">Prevención, preparación, contingencia, mitigación y superación de emergencias y contingencias por eventos relacionados con la salud pública en el Departamento del Quindío.  </v>
      </c>
      <c r="C226" s="24">
        <v>4300000</v>
      </c>
      <c r="D226" s="24">
        <v>4300000</v>
      </c>
      <c r="E226" s="25">
        <f t="shared" si="7"/>
        <v>1</v>
      </c>
      <c r="F226" s="24">
        <v>4300000</v>
      </c>
      <c r="G226" s="25">
        <f t="shared" si="6"/>
        <v>1</v>
      </c>
    </row>
    <row r="227" spans="1:7" ht="60" customHeight="1" x14ac:dyDescent="0.25">
      <c r="A227" s="10">
        <f>'[1]SGTO POAI 2024 ARMONIZADO'!R417</f>
        <v>2020003630132</v>
      </c>
      <c r="B227" s="19" t="str">
        <f>'[1]SGTO POAI 2024 ARMONIZADO'!S417</f>
        <v xml:space="preserve">Prevención vigilancia y control de eventos en el ámbito laboral en el Departamento del Quindío.  </v>
      </c>
      <c r="C227" s="24">
        <v>67376666</v>
      </c>
      <c r="D227" s="24">
        <v>67376666</v>
      </c>
      <c r="E227" s="25">
        <f t="shared" si="7"/>
        <v>1</v>
      </c>
      <c r="F227" s="24">
        <v>67376666</v>
      </c>
      <c r="G227" s="25">
        <f t="shared" si="6"/>
        <v>1</v>
      </c>
    </row>
    <row r="228" spans="1:7" ht="60" customHeight="1" x14ac:dyDescent="0.25">
      <c r="A228" s="10">
        <f>'[1]SGTO POAI 2024 ARMONIZADO'!R418</f>
        <v>2024003630099</v>
      </c>
      <c r="B228" s="19" t="str">
        <f>'[1]SGTO POAI 2024 ARMONIZADO'!S418</f>
        <v xml:space="preserve">	Implementación de la gestión integral por y para la salud de los Quindianos en el Departamento del Quindio</v>
      </c>
      <c r="C228" s="24">
        <v>543454772</v>
      </c>
      <c r="D228" s="24">
        <v>289633328</v>
      </c>
      <c r="E228" s="25">
        <f t="shared" si="7"/>
        <v>0.53294835729218692</v>
      </c>
      <c r="F228" s="24">
        <v>289633328</v>
      </c>
      <c r="G228" s="25">
        <f t="shared" si="6"/>
        <v>0.53294835729218692</v>
      </c>
    </row>
    <row r="229" spans="1:7" ht="60" customHeight="1" x14ac:dyDescent="0.25">
      <c r="A229" s="10">
        <f>'[1]SGTO POAI 2024 ARMONIZADO'!R430</f>
        <v>2024003630105</v>
      </c>
      <c r="B229" s="26" t="str">
        <f>'[1]SGTO POAI 2024 ARMONIZADO'!S430</f>
        <v>Fortalecimiento de la infraestructura física, dotación biomédica y vehiculos para la prestación de servicios de Salud en las las ESES del Departamento</v>
      </c>
      <c r="C229" s="24">
        <v>13000000</v>
      </c>
      <c r="D229" s="24">
        <v>0</v>
      </c>
      <c r="E229" s="25">
        <f t="shared" si="7"/>
        <v>0</v>
      </c>
      <c r="F229" s="24">
        <v>0</v>
      </c>
      <c r="G229" s="25">
        <f t="shared" si="6"/>
        <v>0</v>
      </c>
    </row>
    <row r="230" spans="1:7" ht="89.25" customHeight="1" x14ac:dyDescent="0.25">
      <c r="A230" s="10">
        <f>'[1]SGTO POAI 2024 ARMONIZADO'!R432</f>
        <v>2024003630118</v>
      </c>
      <c r="B230" s="26" t="str">
        <f>'[1]SGTO POAI 2024 ARMONIZADO'!S432</f>
        <v>Fortalecimiento de las actividades de vigilancia en Salud Pública en el departamento mediante las acciones misionales del laboratorio, con el fin de poder tomar decisiones para la Salud Pública.  Quindio</v>
      </c>
      <c r="C230" s="24">
        <v>28720000</v>
      </c>
      <c r="D230" s="24">
        <v>0</v>
      </c>
      <c r="E230" s="25">
        <f t="shared" si="7"/>
        <v>0</v>
      </c>
      <c r="F230" s="24">
        <v>0</v>
      </c>
      <c r="G230" s="25">
        <f t="shared" si="6"/>
        <v>0</v>
      </c>
    </row>
    <row r="231" spans="1:7" ht="60" customHeight="1" x14ac:dyDescent="0.25">
      <c r="A231" s="10">
        <f>'[1]SGTO POAI 2024 ARMONIZADO'!R433</f>
        <v>2024003630116</v>
      </c>
      <c r="B231" s="26" t="str">
        <f>'[1]SGTO POAI 2024 ARMONIZADO'!S433</f>
        <v>Implementación de la salud Inclusiva por y para todos en el Quindío</v>
      </c>
      <c r="C231" s="24">
        <v>64073318</v>
      </c>
      <c r="D231" s="24">
        <v>36933333</v>
      </c>
      <c r="E231" s="25">
        <f t="shared" si="7"/>
        <v>0.57642298155996852</v>
      </c>
      <c r="F231" s="24">
        <v>36933333</v>
      </c>
      <c r="G231" s="25">
        <f t="shared" si="6"/>
        <v>0.57642298155996852</v>
      </c>
    </row>
    <row r="232" spans="1:7" ht="27.75" customHeight="1" x14ac:dyDescent="0.25">
      <c r="A232" s="6" t="s">
        <v>25</v>
      </c>
      <c r="B232" s="14"/>
      <c r="C232" s="8">
        <f>SUM(C233:C242)</f>
        <v>22283486868.779999</v>
      </c>
      <c r="D232" s="8">
        <f>SUM(D233:D242)</f>
        <v>22222889192.830002</v>
      </c>
      <c r="E232" s="9">
        <f t="shared" si="7"/>
        <v>0.99728060171611221</v>
      </c>
      <c r="F232" s="8">
        <f>SUM(F233:F242)</f>
        <v>1223924318.8299999</v>
      </c>
      <c r="G232" s="9">
        <f t="shared" si="6"/>
        <v>5.4925170644849294E-2</v>
      </c>
    </row>
    <row r="233" spans="1:7" ht="61.5" customHeight="1" x14ac:dyDescent="0.25">
      <c r="A233" s="10">
        <f>'[1]SGTO POAI 2024 ARMONIZADO'!R435</f>
        <v>2020003630038</v>
      </c>
      <c r="B233" s="26" t="str">
        <f>'[1]SGTO POAI 2024 ARMONIZADO'!S435</f>
        <v>Fortalecimiento  y apoyo a las tecnologías de la información y las comunicaciones en el departamento del Quindío.</v>
      </c>
      <c r="C233" s="12">
        <v>85000000</v>
      </c>
      <c r="D233" s="12">
        <v>85000000</v>
      </c>
      <c r="E233" s="13">
        <f t="shared" si="7"/>
        <v>1</v>
      </c>
      <c r="F233" s="12">
        <v>85000000</v>
      </c>
      <c r="G233" s="13">
        <f t="shared" si="6"/>
        <v>1</v>
      </c>
    </row>
    <row r="234" spans="1:7" ht="61.5" customHeight="1" x14ac:dyDescent="0.25">
      <c r="A234" s="10">
        <f>'[1]SGTO POAI 2024 ARMONIZADO'!R437</f>
        <v>2024003630005</v>
      </c>
      <c r="B234" s="26" t="str">
        <f>'[1]SGTO POAI 2024 ARMONIZADO'!S437</f>
        <v>Fortalecimiento de la conectividad y acceso a las tecnologias de la información y comunicaciones en el departamento del Quindio</v>
      </c>
      <c r="C234" s="12">
        <v>21066287528</v>
      </c>
      <c r="D234" s="12">
        <v>21059467527.830002</v>
      </c>
      <c r="E234" s="13">
        <f t="shared" si="7"/>
        <v>0.99967625998833765</v>
      </c>
      <c r="F234" s="12">
        <v>60502653.829999998</v>
      </c>
      <c r="G234" s="13">
        <f t="shared" si="6"/>
        <v>2.872013103855325E-3</v>
      </c>
    </row>
    <row r="235" spans="1:7" ht="61.5" customHeight="1" x14ac:dyDescent="0.25">
      <c r="A235" s="10">
        <f>'[1]SGTO POAI 2024 ARMONIZADO'!R440</f>
        <v>2020003630139</v>
      </c>
      <c r="B235" s="26" t="str">
        <f>'[1]SGTO POAI 2024 ARMONIZADO'!S440</f>
        <v>Asistencia y apropiación tecnológica y generacional en el departamento del Quindio</v>
      </c>
      <c r="C235" s="12">
        <v>334471989</v>
      </c>
      <c r="D235" s="12">
        <v>334471989</v>
      </c>
      <c r="E235" s="13">
        <f t="shared" si="7"/>
        <v>1</v>
      </c>
      <c r="F235" s="12">
        <v>334471989</v>
      </c>
      <c r="G235" s="13">
        <f t="shared" si="6"/>
        <v>1</v>
      </c>
    </row>
    <row r="236" spans="1:7" ht="61.5" customHeight="1" x14ac:dyDescent="0.25">
      <c r="A236" s="10">
        <f>'[1]SGTO POAI 2024 ARMONIZADO'!R441</f>
        <v>2020003630139</v>
      </c>
      <c r="B236" s="26" t="str">
        <f>'[1]SGTO POAI 2024 ARMONIZADO'!S441</f>
        <v>Asistencia y apropiación tecnológica y generacional en el departamento del Quindio</v>
      </c>
      <c r="C236" s="12">
        <v>29600000</v>
      </c>
      <c r="D236" s="12">
        <v>29600000</v>
      </c>
      <c r="E236" s="13">
        <f t="shared" si="7"/>
        <v>1</v>
      </c>
      <c r="F236" s="12">
        <v>29600000</v>
      </c>
      <c r="G236" s="13">
        <f t="shared" si="6"/>
        <v>1</v>
      </c>
    </row>
    <row r="237" spans="1:7" ht="61.5" customHeight="1" x14ac:dyDescent="0.25">
      <c r="A237" s="10">
        <f>'[1]SGTO POAI 2024 ARMONIZADO'!R443</f>
        <v>2024003630004</v>
      </c>
      <c r="B237" s="26" t="str">
        <f>'[1]SGTO POAI 2024 ARMONIZADO'!S443</f>
        <v>Fortalecimiento Social TIC en el Departamento del Quindío</v>
      </c>
      <c r="C237" s="12">
        <v>315727351.77999997</v>
      </c>
      <c r="D237" s="12">
        <v>295391666</v>
      </c>
      <c r="E237" s="13">
        <f t="shared" si="7"/>
        <v>0.93559099119746214</v>
      </c>
      <c r="F237" s="12">
        <v>295391666</v>
      </c>
      <c r="G237" s="13">
        <f t="shared" si="6"/>
        <v>0.93559099119746214</v>
      </c>
    </row>
    <row r="238" spans="1:7" ht="61.5" customHeight="1" x14ac:dyDescent="0.25">
      <c r="A238" s="10">
        <f>'[1]SGTO POAI 2024 ARMONIZADO'!R444</f>
        <v>2024003630004</v>
      </c>
      <c r="B238" s="26" t="str">
        <f>'[1]SGTO POAI 2024 ARMONIZADO'!S444</f>
        <v xml:space="preserve">Fortalecimiento Social TIC en el Departamento del Quindío </v>
      </c>
      <c r="C238" s="12">
        <v>17400000</v>
      </c>
      <c r="D238" s="12">
        <v>13936667</v>
      </c>
      <c r="E238" s="13">
        <f t="shared" si="7"/>
        <v>0.80095787356321835</v>
      </c>
      <c r="F238" s="12">
        <v>13936667</v>
      </c>
      <c r="G238" s="13">
        <f t="shared" si="6"/>
        <v>0.80095787356321835</v>
      </c>
    </row>
    <row r="239" spans="1:7" ht="93" customHeight="1" x14ac:dyDescent="0.25">
      <c r="A239" s="10">
        <f>'[1]SGTO POAI 2024 ARMONIZADO'!R447</f>
        <v>2020003630141</v>
      </c>
      <c r="B239" s="26" t="str">
        <f>'[1]SGTO POAI 2024 ARMONIZADO'!S447</f>
        <v xml:space="preserve">Fortalecimiento de la estrategia de gobierno digital  en la Administración Departamental y  Entes Territoriales del departamento del  Quindío  </v>
      </c>
      <c r="C239" s="12">
        <v>120000000</v>
      </c>
      <c r="D239" s="12">
        <v>120000000</v>
      </c>
      <c r="E239" s="13">
        <f t="shared" si="7"/>
        <v>1</v>
      </c>
      <c r="F239" s="12">
        <v>120000000</v>
      </c>
      <c r="G239" s="13">
        <f t="shared" si="6"/>
        <v>1</v>
      </c>
    </row>
    <row r="240" spans="1:7" ht="103.5" customHeight="1" x14ac:dyDescent="0.25">
      <c r="A240" s="10">
        <f>'[1]SGTO POAI 2024 ARMONIZADO'!R449</f>
        <v>2020003630141</v>
      </c>
      <c r="B240" s="26" t="str">
        <f>'[1]SGTO POAI 2024 ARMONIZADO'!S449</f>
        <v xml:space="preserve">Fortalecimiento de la estrategia de gobierno digital  en la Administración Departamental y  Entes Territoriales del departamento del  Quindío  </v>
      </c>
      <c r="C240" s="12">
        <v>89741343</v>
      </c>
      <c r="D240" s="12">
        <v>89741343</v>
      </c>
      <c r="E240" s="13">
        <f t="shared" si="7"/>
        <v>1</v>
      </c>
      <c r="F240" s="12">
        <v>89741343</v>
      </c>
      <c r="G240" s="13">
        <f t="shared" si="6"/>
        <v>1</v>
      </c>
    </row>
    <row r="241" spans="1:7" ht="96" customHeight="1" x14ac:dyDescent="0.25">
      <c r="A241" s="10">
        <f>'[1]SGTO POAI 2024 ARMONIZADO'!R453</f>
        <v>2024003630026</v>
      </c>
      <c r="B241" s="26" t="str">
        <f>'[1]SGTO POAI 2024 ARMONIZADO'!S453</f>
        <v>Fortalecimiento de la Estrategia de Gobierno Digital e Infraestructura Tecnológica en el Departamento del Quindío</v>
      </c>
      <c r="C241" s="12">
        <v>62000000</v>
      </c>
      <c r="D241" s="12">
        <v>44640000</v>
      </c>
      <c r="E241" s="13">
        <f t="shared" si="7"/>
        <v>0.72</v>
      </c>
      <c r="F241" s="12">
        <v>44640000</v>
      </c>
      <c r="G241" s="13">
        <f t="shared" si="6"/>
        <v>0.72</v>
      </c>
    </row>
    <row r="242" spans="1:7" ht="60" customHeight="1" x14ac:dyDescent="0.25">
      <c r="A242" s="10">
        <f>'[1]SGTO POAI 2024 ARMONIZADO'!R452</f>
        <v>2024003630026</v>
      </c>
      <c r="B242" s="26" t="str">
        <f>'[1]SGTO POAI 2024 ARMONIZADO'!S452</f>
        <v>Fortalecimiento de la Estrategia de Gobierno Digital e Infraestructura Tecnológica en el Departamento del Quindío</v>
      </c>
      <c r="C242" s="12">
        <v>163258657</v>
      </c>
      <c r="D242" s="12">
        <v>150640000</v>
      </c>
      <c r="E242" s="13">
        <f t="shared" si="7"/>
        <v>0.92270757807348613</v>
      </c>
      <c r="F242" s="12">
        <v>150640000</v>
      </c>
      <c r="G242" s="13">
        <f t="shared" si="6"/>
        <v>0.92270757807348613</v>
      </c>
    </row>
    <row r="243" spans="1:7" ht="30.75" customHeight="1" x14ac:dyDescent="0.25">
      <c r="A243" s="6" t="s">
        <v>26</v>
      </c>
      <c r="B243" s="14"/>
      <c r="C243" s="8">
        <f>SUM(C244:C247)</f>
        <v>12198308345.18</v>
      </c>
      <c r="D243" s="8">
        <f>SUM(D244:D247)</f>
        <v>9066527080.7399998</v>
      </c>
      <c r="E243" s="9">
        <f t="shared" si="7"/>
        <v>0.74326101818228896</v>
      </c>
      <c r="F243" s="8">
        <f>SUM(F244:F247)</f>
        <v>9065177080.7299995</v>
      </c>
      <c r="G243" s="9">
        <f t="shared" si="6"/>
        <v>0.74315034709808625</v>
      </c>
    </row>
    <row r="244" spans="1:7" ht="60" customHeight="1" x14ac:dyDescent="0.25">
      <c r="A244" s="10">
        <f>'[1]SGTO POAI 2024 ARMONIZADO'!R458</f>
        <v>2020003630009</v>
      </c>
      <c r="B244" s="26" t="str">
        <f>'[1]SGTO POAI 2024 ARMONIZADO'!S458</f>
        <v>Fortalecimiento, hábitos y estilos de vida saludable como instrumento SALVAVIDAS en el departamento del Quindío</v>
      </c>
      <c r="C244" s="12">
        <v>962559903.61000013</v>
      </c>
      <c r="D244" s="12">
        <v>961743610.39999998</v>
      </c>
      <c r="E244" s="13">
        <f t="shared" si="7"/>
        <v>0.99915195593859796</v>
      </c>
      <c r="F244" s="12">
        <v>961743610.39999998</v>
      </c>
      <c r="G244" s="13">
        <f t="shared" si="6"/>
        <v>0.99915195593859796</v>
      </c>
    </row>
    <row r="245" spans="1:7" ht="60" customHeight="1" x14ac:dyDescent="0.25">
      <c r="A245" s="10">
        <f>'[1]SGTO POAI 2024 ARMONIZADO'!R460</f>
        <v>2024003630029</v>
      </c>
      <c r="B245" s="26" t="str">
        <f>'[1]SGTO POAI 2024 ARMONIZADO'!S460</f>
        <v>Fortalecimiento de hábitos y estilos de vida saludables a través de la actividad física, la recreación y el deporte en el departamento del Quindío</v>
      </c>
      <c r="C245" s="12">
        <v>3345877654.8599997</v>
      </c>
      <c r="D245" s="12">
        <v>2017683747.3599999</v>
      </c>
      <c r="E245" s="13">
        <f t="shared" si="7"/>
        <v>0.6030357220113074</v>
      </c>
      <c r="F245" s="12">
        <v>2017683747.3600001</v>
      </c>
      <c r="G245" s="13">
        <f t="shared" si="6"/>
        <v>0.60303572201130751</v>
      </c>
    </row>
    <row r="246" spans="1:7" ht="60" customHeight="1" x14ac:dyDescent="0.25">
      <c r="A246" s="10">
        <f>'[1]SGTO POAI 2024 ARMONIZADO'!R466</f>
        <v>2020003630010</v>
      </c>
      <c r="B246" s="26" t="str">
        <f>'[1]SGTO POAI 2024 ARMONIZADO'!S466</f>
        <v>Fortalecimiento al deporte competitivo y de altos logros "TU Y    YO SOMOS SALVAVIDAS POR UN QUINDIO GANADOR" en el Departamento del Quindío</v>
      </c>
      <c r="C246" s="12">
        <v>2401679067.9299998</v>
      </c>
      <c r="D246" s="12">
        <v>2339547689.98</v>
      </c>
      <c r="E246" s="13">
        <f t="shared" si="7"/>
        <v>0.97413002478988553</v>
      </c>
      <c r="F246" s="12">
        <v>2339547689.98</v>
      </c>
      <c r="G246" s="13">
        <f t="shared" si="6"/>
        <v>0.97413002478988553</v>
      </c>
    </row>
    <row r="247" spans="1:7" ht="60" customHeight="1" x14ac:dyDescent="0.25">
      <c r="A247" s="10">
        <f>'[1]SGTO POAI 2024 ARMONIZADO'!R467</f>
        <v>2024003630017</v>
      </c>
      <c r="B247" s="26" t="str">
        <f>'[1]SGTO POAI 2024 ARMONIZADO'!S467</f>
        <v>Fortalecimiento de la formación y preparación deportiva a través de los organismos deportivos en el departamento del Quindío</v>
      </c>
      <c r="C247" s="12">
        <v>5488191718.7799997</v>
      </c>
      <c r="D247" s="12">
        <v>3747552033</v>
      </c>
      <c r="E247" s="13">
        <f t="shared" si="7"/>
        <v>0.68283912534911662</v>
      </c>
      <c r="F247" s="12">
        <v>3746202032.9899998</v>
      </c>
      <c r="G247" s="13">
        <f t="shared" si="6"/>
        <v>0.68259314268685267</v>
      </c>
    </row>
    <row r="248" spans="1:7" ht="30" customHeight="1" x14ac:dyDescent="0.25">
      <c r="A248" s="6" t="s">
        <v>27</v>
      </c>
      <c r="B248" s="14"/>
      <c r="C248" s="8">
        <f>SUM(C249:C260)</f>
        <v>7587582384.749999</v>
      </c>
      <c r="D248" s="8">
        <f>SUM(D249:D260)</f>
        <v>5373546855.3600006</v>
      </c>
      <c r="E248" s="9">
        <f t="shared" si="7"/>
        <v>0.70820276906120894</v>
      </c>
      <c r="F248" s="8">
        <f>SUM(F249:F260)</f>
        <v>4563264631.8600006</v>
      </c>
      <c r="G248" s="9">
        <f t="shared" si="6"/>
        <v>0.60141220226241465</v>
      </c>
    </row>
    <row r="249" spans="1:7" ht="60" customHeight="1" x14ac:dyDescent="0.25">
      <c r="A249" s="10">
        <f>'[1]SGTO POAI 2024 ARMONIZADO'!R469</f>
        <v>2020003630142</v>
      </c>
      <c r="B249" s="26" t="str">
        <f>'[1]SGTO POAI 2024 ARMONIZADO'!S469</f>
        <v>Mantenimiento de obras complementarias de la infraestructura  deportiva y recreativa en el Departamento del Quindío.</v>
      </c>
      <c r="C249" s="12">
        <v>608861858.32000017</v>
      </c>
      <c r="D249" s="12">
        <v>603438427.76999998</v>
      </c>
      <c r="E249" s="13">
        <f t="shared" si="7"/>
        <v>0.99109251059843895</v>
      </c>
      <c r="F249" s="12">
        <v>603438427.76999998</v>
      </c>
      <c r="G249" s="13">
        <f t="shared" si="6"/>
        <v>0.99109251059843895</v>
      </c>
    </row>
    <row r="250" spans="1:7" ht="60" customHeight="1" x14ac:dyDescent="0.25">
      <c r="A250" s="10">
        <f>'[1]SGTO POAI 2024 ARMONIZADO'!R470</f>
        <v>2024003630012</v>
      </c>
      <c r="B250" s="26" t="str">
        <f>'[1]SGTO POAI 2024 ARMONIZADO'!S470</f>
        <v>Fortalecimiento de La Infraestructura Deportiva y Recreativa En El Departamento Del Quindio</v>
      </c>
      <c r="C250" s="12">
        <v>1191314195.29</v>
      </c>
      <c r="D250" s="12">
        <v>1171305715.5899997</v>
      </c>
      <c r="E250" s="13">
        <f t="shared" si="7"/>
        <v>0.98320469966772317</v>
      </c>
      <c r="F250" s="12">
        <v>746715499.59000003</v>
      </c>
      <c r="G250" s="13">
        <f t="shared" si="6"/>
        <v>0.62679980020571158</v>
      </c>
    </row>
    <row r="251" spans="1:7" ht="60" customHeight="1" x14ac:dyDescent="0.25">
      <c r="A251" s="10">
        <f>'[1]SGTO POAI 2024 ARMONIZADO'!R472</f>
        <v>2020003630143</v>
      </c>
      <c r="B251" s="26" t="str">
        <f>'[1]SGTO POAI 2024 ARMONIZADO'!S472</f>
        <v>Mantenimiento de obras complementarias en la Infraestructura educativa en el Departamento del Quindío.</v>
      </c>
      <c r="C251" s="12">
        <v>598941502.33999991</v>
      </c>
      <c r="D251" s="12">
        <v>586113453.63000011</v>
      </c>
      <c r="E251" s="13">
        <f t="shared" si="7"/>
        <v>0.97858213421530815</v>
      </c>
      <c r="F251" s="12">
        <v>586113453.63</v>
      </c>
      <c r="G251" s="13">
        <f t="shared" si="6"/>
        <v>0.97858213421530793</v>
      </c>
    </row>
    <row r="252" spans="1:7" ht="60" customHeight="1" x14ac:dyDescent="0.25">
      <c r="A252" s="10">
        <f>'[1]SGTO POAI 2024 ARMONIZADO'!R473</f>
        <v>2024003630011</v>
      </c>
      <c r="B252" s="26" t="str">
        <f>'[1]SGTO POAI 2024 ARMONIZADO'!S473</f>
        <v>Fortalecimiento de la infraestructura educativa en el departamento del Quindío</v>
      </c>
      <c r="C252" s="12">
        <v>1622892497.6600001</v>
      </c>
      <c r="D252" s="12">
        <v>1272500796.02</v>
      </c>
      <c r="E252" s="13">
        <f t="shared" si="7"/>
        <v>0.78409432408787438</v>
      </c>
      <c r="F252" s="12">
        <v>886808788.51999998</v>
      </c>
      <c r="G252" s="13">
        <f t="shared" si="6"/>
        <v>0.54643717300971129</v>
      </c>
    </row>
    <row r="253" spans="1:7" ht="83.25" customHeight="1" x14ac:dyDescent="0.25">
      <c r="A253" s="10">
        <f>'[1]SGTO POAI 2024 ARMONIZADO'!R475</f>
        <v>2020003630144</v>
      </c>
      <c r="B253" s="26" t="str">
        <f>'[1]SGTO POAI 2024 ARMONIZADO'!S475</f>
        <v xml:space="preserve"> Mantenimiento de obras complementarias a la infraestructura vial en el Departamento del Quindío</v>
      </c>
      <c r="C253" s="12">
        <v>302527483</v>
      </c>
      <c r="D253" s="12">
        <v>288923982.75</v>
      </c>
      <c r="E253" s="13">
        <f t="shared" si="7"/>
        <v>0.95503383654568663</v>
      </c>
      <c r="F253" s="12">
        <v>288923982.75</v>
      </c>
      <c r="G253" s="13">
        <f t="shared" si="6"/>
        <v>0.95503383654568663</v>
      </c>
    </row>
    <row r="254" spans="1:7" ht="85.5" customHeight="1" x14ac:dyDescent="0.25">
      <c r="A254" s="10">
        <f>'[1]SGTO POAI 2024 ARMONIZADO'!R476</f>
        <v>2024003630013</v>
      </c>
      <c r="B254" s="26" t="str">
        <f>'[1]SGTO POAI 2024 ARMONIZADO'!S476</f>
        <v>Mantenimiento de la infraestructura vial del departamento del Quindío</v>
      </c>
      <c r="C254" s="12">
        <v>697953517</v>
      </c>
      <c r="D254" s="12">
        <v>445121955.5</v>
      </c>
      <c r="E254" s="13">
        <f t="shared" si="7"/>
        <v>0.63775300884399733</v>
      </c>
      <c r="F254" s="12">
        <v>445121955.5</v>
      </c>
      <c r="G254" s="13">
        <f t="shared" si="6"/>
        <v>0.63775300884399733</v>
      </c>
    </row>
    <row r="255" spans="1:7" ht="78.75" customHeight="1" x14ac:dyDescent="0.25">
      <c r="A255" s="10">
        <f>'[1]SGTO POAI 2024 ARMONIZADO'!R478</f>
        <v>2020003630145</v>
      </c>
      <c r="B255" s="26" t="str">
        <f>'[1]SGTO POAI 2024 ARMONIZADO'!S478</f>
        <v xml:space="preserve">Apoyo en la formulación y ejecución de proyectos de vivienda en el Departamento del Quindío  </v>
      </c>
      <c r="C255" s="12">
        <v>92525000</v>
      </c>
      <c r="D255" s="12">
        <v>92525000</v>
      </c>
      <c r="E255" s="13">
        <f t="shared" si="7"/>
        <v>1</v>
      </c>
      <c r="F255" s="12">
        <v>92525000</v>
      </c>
      <c r="G255" s="13">
        <f t="shared" si="6"/>
        <v>1</v>
      </c>
    </row>
    <row r="256" spans="1:7" ht="90.75" customHeight="1" x14ac:dyDescent="0.25">
      <c r="A256" s="10">
        <f>'[1]SGTO POAI 2024 ARMONIZADO'!R481</f>
        <v>2024003630016</v>
      </c>
      <c r="B256" s="26" t="str">
        <f>'[1]SGTO POAI 2024 ARMONIZADO'!S481</f>
        <v xml:space="preserve"> Fortalecimiento del sector vivienda en el departamento del Quindio </v>
      </c>
      <c r="C256" s="12">
        <v>1133475000</v>
      </c>
      <c r="D256" s="12">
        <v>253600000</v>
      </c>
      <c r="E256" s="13">
        <f t="shared" si="7"/>
        <v>0.22373673879000419</v>
      </c>
      <c r="F256" s="12">
        <v>253600000</v>
      </c>
      <c r="G256" s="13">
        <f t="shared" si="6"/>
        <v>0.22373673879000419</v>
      </c>
    </row>
    <row r="257" spans="1:7" ht="60" customHeight="1" x14ac:dyDescent="0.25">
      <c r="A257" s="10">
        <f>'[1]SGTO POAI 2024 ARMONIZADO'!R485</f>
        <v>2022003630006</v>
      </c>
      <c r="B257" s="26" t="str">
        <f>'[1]SGTO POAI 2024 ARMONIZADO'!S485</f>
        <v>Mantenimiento de los edificios públicos y/o equipamientos colectivos y comunitarios en el Departamento del Quindío.</v>
      </c>
      <c r="C257" s="12">
        <v>73575000.00000006</v>
      </c>
      <c r="D257" s="12">
        <v>69075000</v>
      </c>
      <c r="E257" s="13">
        <f t="shared" si="7"/>
        <v>0.93883792048929593</v>
      </c>
      <c r="F257" s="12">
        <v>69075000</v>
      </c>
      <c r="G257" s="13">
        <f t="shared" si="6"/>
        <v>0.93883792048929593</v>
      </c>
    </row>
    <row r="258" spans="1:7" ht="60" customHeight="1" x14ac:dyDescent="0.25">
      <c r="A258" s="10">
        <f>'[1]SGTO POAI 2024 ARMONIZADO'!R486</f>
        <v>2024003630015</v>
      </c>
      <c r="B258" s="26" t="str">
        <f>'[1]SGTO POAI 2024 ARMONIZADO'!S486</f>
        <v>Mantenimiento de los edificios públicos y/o equipamientos colectivos y comunitarios en el Departamento del Quindío.</v>
      </c>
      <c r="C258" s="12">
        <v>353710680.01999998</v>
      </c>
      <c r="D258" s="12">
        <v>292385680.01999998</v>
      </c>
      <c r="E258" s="13">
        <f t="shared" si="7"/>
        <v>0.82662383845313214</v>
      </c>
      <c r="F258" s="12">
        <v>292385680.01999998</v>
      </c>
      <c r="G258" s="13">
        <f t="shared" si="6"/>
        <v>0.82662383845313214</v>
      </c>
    </row>
    <row r="259" spans="1:7" ht="81.75" customHeight="1" x14ac:dyDescent="0.25">
      <c r="A259" s="10" t="str">
        <f>'[1]SGTO POAI 2024 ARMONIZADO'!R487</f>
        <v> 2023003630001</v>
      </c>
      <c r="B259" s="26" t="str">
        <f>'[1]SGTO POAI 2024 ARMONIZADO'!S487</f>
        <v>Construcción y/o mejoramiento de las redes de acueducto y alcantarillado en los municipios del departamento del Quindío</v>
      </c>
      <c r="C259" s="12">
        <v>161805651.12</v>
      </c>
      <c r="D259" s="12">
        <v>155027260.08000001</v>
      </c>
      <c r="E259" s="13">
        <f t="shared" si="7"/>
        <v>0.95810782260643712</v>
      </c>
      <c r="F259" s="12">
        <v>155027260.08000001</v>
      </c>
      <c r="G259" s="13">
        <f t="shared" ref="G259:G264" si="8">F259/C259</f>
        <v>0.95810782260643712</v>
      </c>
    </row>
    <row r="260" spans="1:7" ht="79.5" customHeight="1" x14ac:dyDescent="0.25">
      <c r="A260" s="10">
        <f>'[1]SGTO POAI 2024 ARMONIZADO'!R488</f>
        <v>2024003630007</v>
      </c>
      <c r="B260" s="26" t="str">
        <f>'[1]SGTO POAI 2024 ARMONIZADO'!S488</f>
        <v>Fortalecimiento de las redes de acueducto y alcantarillado en los municipios del departamento del Quindío</v>
      </c>
      <c r="C260" s="12">
        <v>750000000</v>
      </c>
      <c r="D260" s="12">
        <v>143529584</v>
      </c>
      <c r="E260" s="13">
        <f t="shared" ref="E260:E264" si="9">D260/C260</f>
        <v>0.19137277866666666</v>
      </c>
      <c r="F260" s="12">
        <v>143529584</v>
      </c>
      <c r="G260" s="13">
        <f t="shared" si="8"/>
        <v>0.19137277866666666</v>
      </c>
    </row>
    <row r="261" spans="1:7" ht="33.75" customHeight="1" x14ac:dyDescent="0.25">
      <c r="A261" s="6" t="s">
        <v>28</v>
      </c>
      <c r="B261" s="27"/>
      <c r="C261" s="8">
        <f>SUM(C262:C263)</f>
        <v>390117441.65999997</v>
      </c>
      <c r="D261" s="8">
        <f>SUM(D262:D263)</f>
        <v>390117441.35000002</v>
      </c>
      <c r="E261" s="9">
        <f t="shared" si="9"/>
        <v>0.99999999920536764</v>
      </c>
      <c r="F261" s="8">
        <f>SUM(F262:F263)</f>
        <v>390109811.35000002</v>
      </c>
      <c r="G261" s="9">
        <f t="shared" si="8"/>
        <v>0.99998044099241634</v>
      </c>
    </row>
    <row r="262" spans="1:7" ht="90" customHeight="1" x14ac:dyDescent="0.25">
      <c r="A262" s="10">
        <f>'[1]SGTO POAI 2024 ARMONIZADO'!R490</f>
        <v>2020003630149</v>
      </c>
      <c r="B262" s="26" t="str">
        <f>'[1]SGTO POAI 2024 ARMONIZADO'!S490</f>
        <v>Implementación del programa de seguridad vial en el Departamento del Quindío  "TU Y YO POR LA SEGURIDAD VIAL"</v>
      </c>
      <c r="C262" s="12">
        <v>62450000.000000007</v>
      </c>
      <c r="D262" s="12">
        <v>62450000</v>
      </c>
      <c r="E262" s="13">
        <f t="shared" si="9"/>
        <v>0.99999999999999989</v>
      </c>
      <c r="F262" s="12">
        <v>62450000</v>
      </c>
      <c r="G262" s="13">
        <f t="shared" si="8"/>
        <v>0.99999999999999989</v>
      </c>
    </row>
    <row r="263" spans="1:7" ht="82.5" customHeight="1" x14ac:dyDescent="0.25">
      <c r="A263" s="10">
        <f>'[1]SGTO POAI 2024 ARMONIZADO'!R492</f>
        <v>2024003630018</v>
      </c>
      <c r="B263" s="26" t="str">
        <f>'[1]SGTO POAI 2024 ARMONIZADO'!S492</f>
        <v>Fortalecimiento de la movilidad en las vías de la jurisdicción del Instituto Departamental de Tránsito del Quindío.</v>
      </c>
      <c r="C263" s="12">
        <v>327667441.65999997</v>
      </c>
      <c r="D263" s="12">
        <v>327667441.35000002</v>
      </c>
      <c r="E263" s="13">
        <f t="shared" si="9"/>
        <v>0.99999999905391901</v>
      </c>
      <c r="F263" s="12">
        <v>327659811.35000002</v>
      </c>
      <c r="G263" s="13">
        <f t="shared" si="8"/>
        <v>0.99997671324938087</v>
      </c>
    </row>
    <row r="264" spans="1:7" ht="30" customHeight="1" x14ac:dyDescent="0.25">
      <c r="A264" s="28" t="s">
        <v>29</v>
      </c>
      <c r="B264" s="28"/>
      <c r="C264" s="29">
        <f>SUM(C3,C30,C12,C26,C51,C76,C84,C98,C132,C139,C150,C191,C232,C243,C248,C261)</f>
        <v>496657364562.38</v>
      </c>
      <c r="D264" s="29">
        <f>SUM(D3,D30,D12,D26,D51,D76,D84,D98,D132,D139,D150,D191,D232,D243,D248,D261)</f>
        <v>442812851776.33002</v>
      </c>
      <c r="E264" s="30">
        <f t="shared" si="9"/>
        <v>0.89158619880026535</v>
      </c>
      <c r="F264" s="29">
        <f>SUM(F3,F30,F12,F26,F51,F76,F84,F98,F132,F139,F150,F191,F232,F243,F248,F261)</f>
        <v>406585386639.62006</v>
      </c>
      <c r="G264" s="30">
        <f t="shared" si="8"/>
        <v>0.81864362768057386</v>
      </c>
    </row>
    <row r="265" spans="1:7" x14ac:dyDescent="0.25">
      <c r="D265" s="31"/>
      <c r="E265" s="31"/>
      <c r="F265" s="31"/>
      <c r="G265" s="31"/>
    </row>
    <row r="267" spans="1:7" x14ac:dyDescent="0.25">
      <c r="D267" s="31"/>
      <c r="E267" s="31"/>
      <c r="F267" s="31"/>
      <c r="G267" s="31"/>
    </row>
    <row r="268" spans="1:7" x14ac:dyDescent="0.25">
      <c r="D268" s="31"/>
      <c r="E268" s="31"/>
      <c r="F268" s="31"/>
      <c r="G268" s="31"/>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RESUMEN POAI - 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AUXPLANEACION03</cp:lastModifiedBy>
  <dcterms:created xsi:type="dcterms:W3CDTF">2025-02-12T20:02:04Z</dcterms:created>
  <dcterms:modified xsi:type="dcterms:W3CDTF">2025-02-12T20:10:09Z</dcterms:modified>
</cp:coreProperties>
</file>