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ón 2022\STO PDD 2022\SGTO PDD II TRIMESTRE 2022\"/>
    </mc:Choice>
  </mc:AlternateContent>
  <bookViews>
    <workbookView xWindow="0" yWindow="0" windowWidth="24000" windowHeight="9645"/>
  </bookViews>
  <sheets>
    <sheet name="RELACIÓN PROYECTOS" sheetId="1" r:id="rId1"/>
  </sheets>
  <definedNames>
    <definedName name="_1._Apoyo_con_equipos_para_la_seguridad_vial_Licenciamiento_de_software_para_comunicaciones">#REF!</definedName>
    <definedName name="_xlnm._FilterDatabase" localSheetId="0" hidden="1">'RELACIÓN PROYECTOS'!$A$2:$C$161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0" i="1" l="1"/>
  <c r="C155" i="1"/>
  <c r="C151" i="1"/>
  <c r="C144" i="1"/>
  <c r="C120" i="1"/>
  <c r="C94" i="1"/>
  <c r="C84" i="1"/>
  <c r="C80" i="1"/>
  <c r="C60" i="1"/>
  <c r="C54" i="1"/>
  <c r="C49" i="1"/>
  <c r="C36" i="1"/>
  <c r="C19" i="1"/>
  <c r="C16" i="1"/>
  <c r="C8" i="1"/>
  <c r="C3" i="1"/>
  <c r="C162" i="1" l="1"/>
</calcChain>
</file>

<file path=xl/sharedStrings.xml><?xml version="1.0" encoding="utf-8"?>
<sst xmlns="http://schemas.openxmlformats.org/spreadsheetml/2006/main" count="164" uniqueCount="164">
  <si>
    <t>CÓDIGO BPIN</t>
  </si>
  <si>
    <t>NOMBRE DEL PROYECTO</t>
  </si>
  <si>
    <t>PRESUPUESTO</t>
  </si>
  <si>
    <t>304 SECRETARÍA ADMINISTRATIVA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</si>
  <si>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</si>
  <si>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</si>
  <si>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 un programa de modernización de la gestión Administrativa de la Administración Departamental del Quindío. "TÚ y YO SOMOS QUINDÍO" </t>
  </si>
  <si>
    <t xml:space="preserve">Implementación del Sistema Departamental de Servicio a la Ciudadanía SDSC   en la Administración Departamental. 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</si>
  <si>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</si>
  <si>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</si>
  <si>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</si>
  <si>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</si>
  <si>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</si>
  <si>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</si>
  <si>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</si>
  <si>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</si>
  <si>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</si>
  <si>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</si>
  <si>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</si>
  <si>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</si>
  <si>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</si>
  <si>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</si>
  <si>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</si>
  <si>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Mejoramiento de la infraestructura física de las instituciones de salud pública y bienestar social en el  departamento del Quindío</t>
  </si>
  <si>
    <t>Construcción y dotación centro de atención integral para personas con discapacidad en el Departamento del Quindío</t>
  </si>
  <si>
    <t xml:space="preserve">Mantenimiento, mejoramiento y/o rehabilitación de  obras físicas de infraestructura deportiva y recreativa en el Departamento del Quindío  </t>
  </si>
  <si>
    <t>Adecuación planta de beneficio animal en el Departamento del Quindío</t>
  </si>
  <si>
    <t>Adecuación plaza de mercado en el Departamento del Quindío</t>
  </si>
  <si>
    <t>Mantenimiento, mejoramiento, rehabilitación y/o atención las vías  para  garantizar  la movilidad y competitividad en el departamento del Quindío.</t>
  </si>
  <si>
    <t xml:space="preserve"> 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</si>
  <si>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</si>
  <si>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</si>
  <si>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</si>
  <si>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</si>
  <si>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Mantenimiento  de la infraestructura institucional o de edificios públicos en el Departamento del Quindío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</si>
  <si>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</si>
  <si>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</si>
  <si>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</si>
  <si>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</si>
  <si>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</si>
  <si>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</si>
  <si>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</si>
  <si>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</si>
  <si>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</si>
  <si>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</si>
  <si>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</si>
  <si>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</si>
  <si>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</si>
  <si>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</si>
  <si>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</si>
  <si>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</si>
  <si>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</si>
  <si>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</si>
  <si>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</si>
  <si>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</si>
  <si>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</si>
  <si>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</si>
  <si>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</si>
  <si>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</si>
  <si>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</si>
  <si>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</si>
  <si>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</si>
  <si>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</si>
  <si>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</si>
  <si>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</si>
  <si>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</si>
  <si>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</si>
  <si>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</si>
  <si>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</si>
  <si>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</si>
  <si>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</si>
  <si>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</si>
  <si>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</si>
  <si>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</si>
  <si>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</si>
  <si>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</si>
  <si>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</si>
  <si>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</si>
  <si>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</si>
  <si>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</si>
  <si>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DIRECCIÓN OFICINA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</si>
  <si>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</si>
  <si>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</si>
  <si>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</si>
  <si>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</si>
  <si>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</si>
  <si>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</si>
  <si>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</si>
  <si>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</si>
  <si>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</si>
  <si>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</si>
  <si>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</si>
  <si>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</si>
  <si>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</si>
  <si>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</si>
  <si>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</si>
  <si>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</si>
  <si>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</si>
  <si>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</si>
  <si>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</si>
  <si>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</si>
  <si>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</si>
  <si>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</si>
  <si>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</si>
  <si>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</si>
  <si>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</si>
  <si>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</si>
  <si>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</si>
  <si>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</si>
  <si>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</si>
  <si>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</si>
  <si>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</si>
  <si>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</si>
  <si>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</si>
  <si>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</si>
  <si>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</si>
  <si>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</si>
  <si>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</si>
  <si>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</si>
  <si>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</si>
  <si>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</si>
  <si>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</si>
  <si>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</si>
  <si>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</si>
  <si>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</si>
  <si>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</si>
  <si>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</si>
  <si>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</si>
  <si>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</si>
  <si>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</si>
  <si>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</si>
  <si>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</si>
  <si>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</si>
  <si>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</si>
  <si>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</si>
  <si>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</si>
  <si>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</si>
  <si>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</si>
  <si>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</si>
  <si>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</si>
  <si>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</si>
  <si>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</si>
  <si>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</si>
  <si>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</si>
  <si>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</si>
  <si>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</si>
  <si>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</si>
  <si>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</si>
  <si>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</si>
  <si>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</si>
  <si>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</si>
  <si>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</si>
  <si>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</si>
  <si>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</si>
  <si>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</si>
  <si>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</si>
  <si>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</si>
  <si>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</si>
  <si>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</si>
  <si>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</si>
  <si>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</si>
  <si>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</si>
  <si>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2022</t>
  </si>
  <si>
    <t>RELACIÓN EJECUCIÓN  PROYECTOS DE INVERSIÓN DEPARTAMENTAL
PLAN DE DESARROLLO 2020-2023 "TÚ Y YO SOMOS QUINDIO"
RELACIÓN PROYECTOS DE INVERSIÓN
A JUNIO 30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</si>
</sst>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$-240A]\ * #,##0.00_);_([$$-240A]\ * \(#,##0.00\);_([$$-240A]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8">
    <xf numFmtId="164" fontId="0" fillId="0" borderId="0" xfId="0"/>
    <xf numFmtId="164" fontId="3" fillId="2" borderId="3" xfId="0" applyFont="1" applyFill="1" applyBorder="1" applyAlignment="1">
      <alignment horizontal="center" vertical="center" wrapText="1"/>
    </xf>
    <xf numFmtId="164" fontId="3" fillId="2" borderId="4" xfId="0" applyFont="1" applyFill="1" applyBorder="1" applyAlignment="1">
      <alignment horizontal="center" vertical="center" wrapText="1"/>
    </xf>
    <xf numFmtId="164" fontId="3" fillId="2" borderId="6" xfId="0" applyFont="1" applyFill="1" applyBorder="1" applyAlignment="1">
      <alignment horizontal="center" vertical="center" wrapText="1"/>
    </xf>
    <xf numFmtId="1" fontId="4" fillId="4" borderId="8" xfId="1" applyNumberFormat="1" applyFont="1" applyFill="1" applyBorder="1" applyAlignment="1">
      <alignment horizontal="center" vertical="center" wrapText="1"/>
    </xf>
    <xf numFmtId="164" fontId="4" fillId="4" borderId="9" xfId="0" applyFont="1" applyFill="1" applyBorder="1" applyAlignment="1">
      <alignment horizontal="justify" vertical="center" wrapText="1"/>
    </xf>
    <xf numFmtId="1" fontId="4" fillId="4" borderId="10" xfId="1" applyNumberFormat="1" applyFont="1" applyFill="1" applyBorder="1" applyAlignment="1">
      <alignment horizontal="center" vertical="center" wrapText="1"/>
    </xf>
    <xf numFmtId="164" fontId="4" fillId="4" borderId="11" xfId="0" applyFont="1" applyFill="1" applyBorder="1" applyAlignment="1">
      <alignment horizontal="justify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4" fontId="4" fillId="0" borderId="11" xfId="0" applyFont="1" applyBorder="1" applyAlignment="1">
      <alignment horizontal="justify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164" fontId="4" fillId="0" borderId="13" xfId="0" applyFont="1" applyBorder="1" applyAlignment="1">
      <alignment horizontal="justify" vertical="center" wrapText="1"/>
    </xf>
    <xf numFmtId="43" fontId="3" fillId="3" borderId="4" xfId="1" applyFont="1" applyFill="1" applyBorder="1" applyAlignment="1">
      <alignment vertical="center" wrapText="1"/>
    </xf>
    <xf numFmtId="1" fontId="4" fillId="0" borderId="16" xfId="1" applyNumberFormat="1" applyFont="1" applyBorder="1" applyAlignment="1">
      <alignment horizontal="center" vertical="center" wrapText="1"/>
    </xf>
    <xf numFmtId="164" fontId="4" fillId="4" borderId="17" xfId="0" applyFont="1" applyFill="1" applyBorder="1" applyAlignment="1">
      <alignment horizontal="justify" vertical="center" wrapText="1"/>
    </xf>
    <xf numFmtId="164" fontId="4" fillId="4" borderId="13" xfId="0" applyFont="1" applyFill="1" applyBorder="1" applyAlignment="1">
      <alignment horizontal="justify" vertical="center" wrapText="1"/>
    </xf>
    <xf numFmtId="164" fontId="4" fillId="0" borderId="17" xfId="0" applyFont="1" applyBorder="1" applyAlignment="1">
      <alignment horizontal="justify" vertical="center" wrapText="1"/>
    </xf>
    <xf numFmtId="1" fontId="4" fillId="0" borderId="16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justify" vertical="center" wrapText="1"/>
    </xf>
    <xf numFmtId="1" fontId="4" fillId="0" borderId="18" xfId="1" applyNumberFormat="1" applyFont="1" applyBorder="1" applyAlignment="1">
      <alignment horizontal="center" vertical="center" wrapText="1"/>
    </xf>
    <xf numFmtId="164" fontId="4" fillId="0" borderId="19" xfId="0" applyFont="1" applyBorder="1" applyAlignment="1">
      <alignment horizontal="justify" vertical="center" wrapText="1"/>
    </xf>
    <xf numFmtId="43" fontId="3" fillId="3" borderId="20" xfId="1" applyFont="1" applyFill="1" applyBorder="1" applyAlignment="1">
      <alignment vertical="center" wrapText="1"/>
    </xf>
    <xf numFmtId="43" fontId="0" fillId="0" borderId="21" xfId="1" applyFont="1" applyBorder="1" applyAlignment="1">
      <alignment vertical="center"/>
    </xf>
    <xf numFmtId="43" fontId="0" fillId="0" borderId="22" xfId="1" applyFont="1" applyBorder="1" applyAlignment="1">
      <alignment vertical="center"/>
    </xf>
    <xf numFmtId="43" fontId="0" fillId="0" borderId="23" xfId="1" applyFont="1" applyBorder="1" applyAlignment="1">
      <alignment vertical="center"/>
    </xf>
    <xf numFmtId="43" fontId="0" fillId="0" borderId="24" xfId="1" applyFont="1" applyBorder="1" applyAlignment="1">
      <alignment vertical="center"/>
    </xf>
    <xf numFmtId="43" fontId="3" fillId="3" borderId="3" xfId="1" applyFont="1" applyFill="1" applyBorder="1" applyAlignment="1">
      <alignment vertical="center" wrapText="1"/>
    </xf>
    <xf numFmtId="43" fontId="0" fillId="0" borderId="25" xfId="1" applyFont="1" applyBorder="1" applyAlignment="1">
      <alignment vertical="center"/>
    </xf>
    <xf numFmtId="43" fontId="3" fillId="2" borderId="3" xfId="1" applyFont="1" applyFill="1" applyBorder="1" applyAlignment="1">
      <alignment vertical="center" wrapText="1"/>
    </xf>
    <xf numFmtId="164" fontId="3" fillId="3" borderId="14" xfId="0" applyFont="1" applyFill="1" applyBorder="1" applyAlignment="1">
      <alignment horizontal="center" vertical="center" wrapText="1"/>
    </xf>
    <xf numFmtId="164" fontId="3" fillId="3" borderId="15" xfId="0" applyFont="1" applyFill="1" applyBorder="1" applyAlignment="1">
      <alignment horizontal="center" vertical="center" wrapText="1"/>
    </xf>
    <xf numFmtId="164" fontId="3" fillId="2" borderId="14" xfId="0" applyFont="1" applyFill="1" applyBorder="1" applyAlignment="1">
      <alignment horizontal="center" vertical="center" wrapText="1"/>
    </xf>
    <xf numFmtId="164" fontId="3" fillId="2" borderId="15" xfId="0" applyFont="1" applyFill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3" fillId="3" borderId="7" xfId="0" applyFont="1" applyFill="1" applyBorder="1" applyAlignment="1">
      <alignment horizontal="center" vertical="center" wrapText="1"/>
    </xf>
    <xf numFmtId="164" fontId="3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162"/>
  <sheetViews>
    <sheetView showGridLines="0" tabSelected="1" zoomScale="80" zoomScaleNormal="80" workbookViewId="0">
      <selection activeCell="E1" sqref="E1"/>
    </sheetView>
  </sheetViews>
  <sheetFormatPr baseColWidth="10" defaultRowHeight="15" x14ac:dyDescent="0.25"/>
  <cols>
    <col min="1" max="1" width="17.85546875" customWidth="1"/>
    <col min="2" max="2" width="65.28515625" customWidth="1"/>
    <col min="3" max="3" width="23.85546875" customWidth="1"/>
  </cols>
  <sheetData>
    <row r="1" spans="1:3" ht="71.25" customHeight="1" thickBot="1" x14ac:dyDescent="0.3">
      <c r="A1" s="34" t="s">
        <v>163</v>
      </c>
      <c r="B1" s="35"/>
      <c r="C1" s="35"/>
    </row>
    <row r="2" spans="1:3" ht="30" customHeight="1" thickBot="1" x14ac:dyDescent="0.3">
      <c r="A2" s="1" t="s">
        <v>0</v>
      </c>
      <c r="B2" s="2" t="s">
        <v>1</v>
      </c>
      <c r="C2" s="3" t="s">
        <v>2</v>
      </c>
    </row>
    <row r="3" spans="1:3" ht="30" customHeight="1" thickBot="1" x14ac:dyDescent="0.3">
      <c r="A3" s="36" t="s">
        <v>3</v>
      </c>
      <c r="B3" s="37"/>
      <c r="C3" s="22">
        <f>SUM(C4:C7)</f>
        <v>254828802</v>
      </c>
    </row>
    <row r="4" spans="1:3" ht="66" customHeight="1" x14ac:dyDescent="0.25">
      <c r="A4" s="4">
        <v>2020003630006</v>
      </c>
      <c r="B4" s="5" t="s">
        <v>4</v>
      </c>
      <c r="C4" s="23">
        <v>81685644</v>
      </c>
    </row>
    <row r="5" spans="1:3" ht="66" customHeight="1" x14ac:dyDescent="0.25">
      <c r="A5" s="6">
        <v>2020003630007</v>
      </c>
      <c r="B5" s="7" t="s">
        <v>5</v>
      </c>
      <c r="C5" s="24">
        <v>71530000</v>
      </c>
    </row>
    <row r="6" spans="1:3" ht="66" customHeight="1" x14ac:dyDescent="0.25">
      <c r="A6" s="8">
        <v>2020003630041</v>
      </c>
      <c r="B6" s="9" t="s">
        <v>6</v>
      </c>
      <c r="C6" s="24">
        <v>24740000</v>
      </c>
    </row>
    <row r="7" spans="1:3" ht="66" customHeight="1" thickBot="1" x14ac:dyDescent="0.3">
      <c r="A7" s="10">
        <v>2020003630005</v>
      </c>
      <c r="B7" s="11" t="s">
        <v>7</v>
      </c>
      <c r="C7" s="25">
        <v>76873158</v>
      </c>
    </row>
    <row r="8" spans="1:3" ht="30" customHeight="1" thickBot="1" x14ac:dyDescent="0.3">
      <c r="A8" s="30" t="s">
        <v>8</v>
      </c>
      <c r="B8" s="31"/>
      <c r="C8" s="12">
        <f>SUM(C9:C15)</f>
        <v>1234282859</v>
      </c>
    </row>
    <row r="9" spans="1:3" ht="66" customHeight="1" x14ac:dyDescent="0.25">
      <c r="A9" s="13">
        <v>2020003630042</v>
      </c>
      <c r="B9" s="14" t="s">
        <v>9</v>
      </c>
      <c r="C9" s="26">
        <v>161282859</v>
      </c>
    </row>
    <row r="10" spans="1:3" ht="66" customHeight="1" x14ac:dyDescent="0.25">
      <c r="A10" s="8">
        <v>2020003630043</v>
      </c>
      <c r="B10" s="9" t="s">
        <v>10</v>
      </c>
      <c r="C10" s="24">
        <v>35000000</v>
      </c>
    </row>
    <row r="11" spans="1:3" ht="66" customHeight="1" x14ac:dyDescent="0.25">
      <c r="A11" s="8">
        <v>2020003630044</v>
      </c>
      <c r="B11" s="9" t="s">
        <v>11</v>
      </c>
      <c r="C11" s="24">
        <v>215000000</v>
      </c>
    </row>
    <row r="12" spans="1:3" ht="66" customHeight="1" x14ac:dyDescent="0.25">
      <c r="A12" s="8">
        <v>2020003630045</v>
      </c>
      <c r="B12" s="7" t="s">
        <v>12</v>
      </c>
      <c r="C12" s="24">
        <v>99000000</v>
      </c>
    </row>
    <row r="13" spans="1:3" ht="66" customHeight="1" x14ac:dyDescent="0.25">
      <c r="A13" s="8">
        <v>2020003630046</v>
      </c>
      <c r="B13" s="7" t="s">
        <v>13</v>
      </c>
      <c r="C13" s="24">
        <v>400000000</v>
      </c>
    </row>
    <row r="14" spans="1:3" ht="66" customHeight="1" x14ac:dyDescent="0.25">
      <c r="A14" s="8">
        <v>2020003630047</v>
      </c>
      <c r="B14" s="9" t="s">
        <v>14</v>
      </c>
      <c r="C14" s="24">
        <v>252000000</v>
      </c>
    </row>
    <row r="15" spans="1:3" ht="66" customHeight="1" thickBot="1" x14ac:dyDescent="0.3">
      <c r="A15" s="10">
        <v>2020003630008</v>
      </c>
      <c r="B15" s="15" t="s">
        <v>15</v>
      </c>
      <c r="C15" s="25">
        <v>72000000</v>
      </c>
    </row>
    <row r="16" spans="1:3" ht="30" customHeight="1" thickBot="1" x14ac:dyDescent="0.3">
      <c r="A16" s="30" t="s">
        <v>16</v>
      </c>
      <c r="B16" s="31"/>
      <c r="C16" s="27">
        <f>SUM(C17:C18)</f>
        <v>3963356174.1599998</v>
      </c>
    </row>
    <row r="17" spans="1:3" ht="66" customHeight="1" x14ac:dyDescent="0.25">
      <c r="A17" s="13">
        <v>2020003630048</v>
      </c>
      <c r="B17" s="16" t="s">
        <v>17</v>
      </c>
      <c r="C17" s="26">
        <v>3433356174.1599998</v>
      </c>
    </row>
    <row r="18" spans="1:3" ht="66" customHeight="1" thickBot="1" x14ac:dyDescent="0.3">
      <c r="A18" s="10">
        <v>2020003630049</v>
      </c>
      <c r="B18" s="11" t="s">
        <v>18</v>
      </c>
      <c r="C18" s="25">
        <v>530000000</v>
      </c>
    </row>
    <row r="19" spans="1:3" ht="30" customHeight="1" thickBot="1" x14ac:dyDescent="0.3">
      <c r="A19" s="30" t="s">
        <v>19</v>
      </c>
      <c r="B19" s="31"/>
      <c r="C19" s="27">
        <f>SUM(C20:C35)</f>
        <v>35792134437.400002</v>
      </c>
    </row>
    <row r="20" spans="1:3" ht="66" customHeight="1" x14ac:dyDescent="0.25">
      <c r="A20" s="17">
        <v>2020003630017</v>
      </c>
      <c r="B20" s="16" t="s">
        <v>20</v>
      </c>
      <c r="C20" s="24">
        <v>64250000</v>
      </c>
    </row>
    <row r="21" spans="1:3" ht="66" customHeight="1" x14ac:dyDescent="0.25">
      <c r="A21" s="18">
        <v>2020003630050</v>
      </c>
      <c r="B21" s="9" t="s">
        <v>21</v>
      </c>
      <c r="C21" s="24">
        <v>3902276899.8800001</v>
      </c>
    </row>
    <row r="22" spans="1:3" ht="66" customHeight="1" x14ac:dyDescent="0.25">
      <c r="A22" s="18">
        <v>2021003630001</v>
      </c>
      <c r="B22" s="9" t="s">
        <v>22</v>
      </c>
      <c r="C22" s="24">
        <v>67500000</v>
      </c>
    </row>
    <row r="23" spans="1:3" ht="66" customHeight="1" x14ac:dyDescent="0.25">
      <c r="A23" s="18">
        <v>2020003630018</v>
      </c>
      <c r="B23" s="9" t="s">
        <v>23</v>
      </c>
      <c r="C23" s="24">
        <v>516811948</v>
      </c>
    </row>
    <row r="24" spans="1:3" ht="66" customHeight="1" x14ac:dyDescent="0.25">
      <c r="A24" s="18">
        <v>2021003630017</v>
      </c>
      <c r="B24" s="9" t="s">
        <v>24</v>
      </c>
      <c r="C24" s="24">
        <v>50000000</v>
      </c>
    </row>
    <row r="25" spans="1:3" ht="66" customHeight="1" x14ac:dyDescent="0.25">
      <c r="A25" s="18">
        <v>2020003630052</v>
      </c>
      <c r="B25" s="9" t="s">
        <v>25</v>
      </c>
      <c r="C25" s="24">
        <v>3934014919</v>
      </c>
    </row>
    <row r="26" spans="1:3" ht="66" customHeight="1" x14ac:dyDescent="0.25">
      <c r="A26" s="18">
        <v>2021003630018</v>
      </c>
      <c r="B26" s="9" t="s">
        <v>26</v>
      </c>
      <c r="C26" s="24">
        <v>40000000</v>
      </c>
    </row>
    <row r="27" spans="1:3" ht="66" customHeight="1" x14ac:dyDescent="0.25">
      <c r="A27" s="18">
        <v>2021003630019</v>
      </c>
      <c r="B27" s="9" t="s">
        <v>27</v>
      </c>
      <c r="C27" s="24">
        <v>40000000</v>
      </c>
    </row>
    <row r="28" spans="1:3" ht="66" customHeight="1" x14ac:dyDescent="0.25">
      <c r="A28" s="18">
        <v>2020003630053</v>
      </c>
      <c r="B28" s="9" t="s">
        <v>28</v>
      </c>
      <c r="C28" s="24">
        <v>19000855363</v>
      </c>
    </row>
    <row r="29" spans="1:3" ht="66" customHeight="1" x14ac:dyDescent="0.25">
      <c r="A29" s="18">
        <v>2020003630054</v>
      </c>
      <c r="B29" s="9" t="s">
        <v>29</v>
      </c>
      <c r="C29" s="24">
        <v>155000000</v>
      </c>
    </row>
    <row r="30" spans="1:3" ht="66" customHeight="1" x14ac:dyDescent="0.25">
      <c r="A30" s="18">
        <v>2021003630004</v>
      </c>
      <c r="B30" s="9" t="s">
        <v>30</v>
      </c>
      <c r="C30" s="24">
        <v>2014285000</v>
      </c>
    </row>
    <row r="31" spans="1:3" ht="66" customHeight="1" x14ac:dyDescent="0.25">
      <c r="A31" s="18">
        <v>2021003630002</v>
      </c>
      <c r="B31" s="9" t="s">
        <v>31</v>
      </c>
      <c r="C31" s="24">
        <v>1251472133.72</v>
      </c>
    </row>
    <row r="32" spans="1:3" ht="66" customHeight="1" x14ac:dyDescent="0.25">
      <c r="A32" s="18">
        <v>2020003630057</v>
      </c>
      <c r="B32" s="9" t="s">
        <v>32</v>
      </c>
      <c r="C32" s="24">
        <v>380000000</v>
      </c>
    </row>
    <row r="33" spans="1:3" ht="66" customHeight="1" x14ac:dyDescent="0.25">
      <c r="A33" s="18">
        <v>2020003630014</v>
      </c>
      <c r="B33" s="7" t="s">
        <v>33</v>
      </c>
      <c r="C33" s="24">
        <v>4211007525.8000002</v>
      </c>
    </row>
    <row r="34" spans="1:3" ht="66" customHeight="1" x14ac:dyDescent="0.25">
      <c r="A34" s="18">
        <v>2021003630003</v>
      </c>
      <c r="B34" s="9" t="s">
        <v>34</v>
      </c>
      <c r="C34" s="24">
        <v>126660648</v>
      </c>
    </row>
    <row r="35" spans="1:3" ht="66" customHeight="1" thickBot="1" x14ac:dyDescent="0.3">
      <c r="A35" s="18">
        <v>2021003630006</v>
      </c>
      <c r="B35" s="9" t="s">
        <v>35</v>
      </c>
      <c r="C35" s="24">
        <v>38000000</v>
      </c>
    </row>
    <row r="36" spans="1:3" ht="30" customHeight="1" thickBot="1" x14ac:dyDescent="0.3">
      <c r="A36" s="30" t="s">
        <v>36</v>
      </c>
      <c r="B36" s="31"/>
      <c r="C36" s="27">
        <f>SUM(C37:C48)</f>
        <v>6449727034.2399998</v>
      </c>
    </row>
    <row r="37" spans="1:3" ht="66" customHeight="1" x14ac:dyDescent="0.25">
      <c r="A37" s="13">
        <v>2020003630060</v>
      </c>
      <c r="B37" s="14" t="s">
        <v>37</v>
      </c>
      <c r="C37" s="26">
        <v>94000000</v>
      </c>
    </row>
    <row r="38" spans="1:3" ht="66" customHeight="1" x14ac:dyDescent="0.25">
      <c r="A38" s="8">
        <v>2020003630061</v>
      </c>
      <c r="B38" s="7" t="s">
        <v>38</v>
      </c>
      <c r="C38" s="24">
        <v>40875872</v>
      </c>
    </row>
    <row r="39" spans="1:3" ht="66" customHeight="1" x14ac:dyDescent="0.25">
      <c r="A39" s="8">
        <v>2020003630062</v>
      </c>
      <c r="B39" s="7" t="s">
        <v>39</v>
      </c>
      <c r="C39" s="24">
        <v>46000000</v>
      </c>
    </row>
    <row r="40" spans="1:3" ht="66" customHeight="1" x14ac:dyDescent="0.25">
      <c r="A40" s="8">
        <v>2020003630063</v>
      </c>
      <c r="B40" s="9" t="s">
        <v>40</v>
      </c>
      <c r="C40" s="24">
        <v>51943002</v>
      </c>
    </row>
    <row r="41" spans="1:3" ht="66" customHeight="1" x14ac:dyDescent="0.25">
      <c r="A41" s="8">
        <v>2020003630064</v>
      </c>
      <c r="B41" s="9" t="s">
        <v>41</v>
      </c>
      <c r="C41" s="24">
        <v>329144445</v>
      </c>
    </row>
    <row r="42" spans="1:3" ht="66" customHeight="1" x14ac:dyDescent="0.25">
      <c r="A42" s="8">
        <v>2020003630065</v>
      </c>
      <c r="B42" s="9" t="s">
        <v>42</v>
      </c>
      <c r="C42" s="24">
        <v>25735500</v>
      </c>
    </row>
    <row r="43" spans="1:3" ht="66" customHeight="1" x14ac:dyDescent="0.25">
      <c r="A43" s="8">
        <v>2020003630066</v>
      </c>
      <c r="B43" s="9" t="s">
        <v>43</v>
      </c>
      <c r="C43" s="24">
        <v>4814605909.1499996</v>
      </c>
    </row>
    <row r="44" spans="1:3" ht="66" customHeight="1" x14ac:dyDescent="0.25">
      <c r="A44" s="8">
        <v>2020003630068</v>
      </c>
      <c r="B44" s="9" t="s">
        <v>44</v>
      </c>
      <c r="C44" s="24">
        <v>36000000</v>
      </c>
    </row>
    <row r="45" spans="1:3" ht="66" customHeight="1" x14ac:dyDescent="0.25">
      <c r="A45" s="8">
        <v>2020003630069</v>
      </c>
      <c r="B45" s="9" t="s">
        <v>45</v>
      </c>
      <c r="C45" s="24">
        <v>231212500</v>
      </c>
    </row>
    <row r="46" spans="1:3" ht="66" customHeight="1" x14ac:dyDescent="0.25">
      <c r="A46" s="8">
        <v>2020003630070</v>
      </c>
      <c r="B46" s="9" t="s">
        <v>46</v>
      </c>
      <c r="C46" s="24">
        <v>371973023.94</v>
      </c>
    </row>
    <row r="47" spans="1:3" ht="66" customHeight="1" x14ac:dyDescent="0.25">
      <c r="A47" s="8">
        <v>2020003630067</v>
      </c>
      <c r="B47" s="7" t="s">
        <v>47</v>
      </c>
      <c r="C47" s="24">
        <v>90982716.049999997</v>
      </c>
    </row>
    <row r="48" spans="1:3" ht="66" customHeight="1" thickBot="1" x14ac:dyDescent="0.3">
      <c r="A48" s="10">
        <v>2020003630071</v>
      </c>
      <c r="B48" s="15" t="s">
        <v>48</v>
      </c>
      <c r="C48" s="25">
        <v>317254066.10000002</v>
      </c>
    </row>
    <row r="49" spans="1:3" ht="30" customHeight="1" thickBot="1" x14ac:dyDescent="0.3">
      <c r="A49" s="30" t="s">
        <v>49</v>
      </c>
      <c r="B49" s="31"/>
      <c r="C49" s="27">
        <f>SUM(C50:C53)</f>
        <v>3469324679.8800001</v>
      </c>
    </row>
    <row r="50" spans="1:3" ht="66" customHeight="1" x14ac:dyDescent="0.25">
      <c r="A50" s="13">
        <v>2020003630021</v>
      </c>
      <c r="B50" s="16" t="s">
        <v>50</v>
      </c>
      <c r="C50" s="26">
        <v>2186946464.79</v>
      </c>
    </row>
    <row r="51" spans="1:3" ht="66" customHeight="1" x14ac:dyDescent="0.25">
      <c r="A51" s="8">
        <v>2020003630020</v>
      </c>
      <c r="B51" s="9" t="s">
        <v>51</v>
      </c>
      <c r="C51" s="24">
        <v>560714445.05999994</v>
      </c>
    </row>
    <row r="52" spans="1:3" ht="66" customHeight="1" x14ac:dyDescent="0.25">
      <c r="A52" s="8">
        <v>2020003630072</v>
      </c>
      <c r="B52" s="7" t="s">
        <v>52</v>
      </c>
      <c r="C52" s="24">
        <v>446769914.73000002</v>
      </c>
    </row>
    <row r="53" spans="1:3" ht="66" customHeight="1" thickBot="1" x14ac:dyDescent="0.3">
      <c r="A53" s="8">
        <v>2020003630073</v>
      </c>
      <c r="B53" s="7" t="s">
        <v>53</v>
      </c>
      <c r="C53" s="24">
        <v>274893855.30000001</v>
      </c>
    </row>
    <row r="54" spans="1:3" ht="30" customHeight="1" thickBot="1" x14ac:dyDescent="0.3">
      <c r="A54" s="30" t="s">
        <v>54</v>
      </c>
      <c r="B54" s="31"/>
      <c r="C54" s="27">
        <f>SUM(C55:C59)</f>
        <v>3272271735.1100001</v>
      </c>
    </row>
    <row r="55" spans="1:3" ht="66" customHeight="1" x14ac:dyDescent="0.25">
      <c r="A55" s="8">
        <v>2020003630074</v>
      </c>
      <c r="B55" s="7" t="s">
        <v>55</v>
      </c>
      <c r="C55" s="24">
        <v>115970000</v>
      </c>
    </row>
    <row r="56" spans="1:3" ht="66" customHeight="1" x14ac:dyDescent="0.25">
      <c r="A56" s="8">
        <v>2020003630075</v>
      </c>
      <c r="B56" s="9" t="s">
        <v>56</v>
      </c>
      <c r="C56" s="24">
        <v>291236000</v>
      </c>
    </row>
    <row r="57" spans="1:3" ht="66" customHeight="1" x14ac:dyDescent="0.25">
      <c r="A57" s="8">
        <v>2020003630076</v>
      </c>
      <c r="B57" s="9" t="s">
        <v>57</v>
      </c>
      <c r="C57" s="24">
        <v>481700000</v>
      </c>
    </row>
    <row r="58" spans="1:3" ht="66" customHeight="1" x14ac:dyDescent="0.25">
      <c r="A58" s="8">
        <v>2020003630077</v>
      </c>
      <c r="B58" s="7" t="s">
        <v>58</v>
      </c>
      <c r="C58" s="24">
        <v>2066495735.1100001</v>
      </c>
    </row>
    <row r="59" spans="1:3" ht="66" customHeight="1" thickBot="1" x14ac:dyDescent="0.3">
      <c r="A59" s="8">
        <v>2020003630078</v>
      </c>
      <c r="B59" s="7" t="s">
        <v>59</v>
      </c>
      <c r="C59" s="24">
        <v>316870000</v>
      </c>
    </row>
    <row r="60" spans="1:3" ht="30" customHeight="1" thickBot="1" x14ac:dyDescent="0.3">
      <c r="A60" s="30" t="s">
        <v>60</v>
      </c>
      <c r="B60" s="31"/>
      <c r="C60" s="27">
        <f>SUM(C61:C79)</f>
        <v>4566234480.8400002</v>
      </c>
    </row>
    <row r="61" spans="1:3" ht="66" customHeight="1" x14ac:dyDescent="0.25">
      <c r="A61" s="8">
        <v>2020003630079</v>
      </c>
      <c r="B61" s="9" t="s">
        <v>61</v>
      </c>
      <c r="C61" s="24">
        <v>663340887.37</v>
      </c>
    </row>
    <row r="62" spans="1:3" ht="66" customHeight="1" x14ac:dyDescent="0.25">
      <c r="A62" s="8">
        <v>2020003630023</v>
      </c>
      <c r="B62" s="9" t="s">
        <v>62</v>
      </c>
      <c r="C62" s="24">
        <v>509502526.97000003</v>
      </c>
    </row>
    <row r="63" spans="1:3" ht="66" customHeight="1" x14ac:dyDescent="0.25">
      <c r="A63" s="8">
        <v>2020003630080</v>
      </c>
      <c r="B63" s="9" t="s">
        <v>63</v>
      </c>
      <c r="C63" s="24">
        <v>218456585.66</v>
      </c>
    </row>
    <row r="64" spans="1:3" ht="66" customHeight="1" x14ac:dyDescent="0.25">
      <c r="A64" s="8">
        <v>2020003630022</v>
      </c>
      <c r="B64" s="9" t="s">
        <v>64</v>
      </c>
      <c r="C64" s="24">
        <v>105330000</v>
      </c>
    </row>
    <row r="65" spans="1:3" ht="66" customHeight="1" x14ac:dyDescent="0.25">
      <c r="A65" s="8">
        <v>2020003630081</v>
      </c>
      <c r="B65" s="9" t="s">
        <v>65</v>
      </c>
      <c r="C65" s="24">
        <v>27000000</v>
      </c>
    </row>
    <row r="66" spans="1:3" ht="66" customHeight="1" x14ac:dyDescent="0.25">
      <c r="A66" s="8">
        <v>2020003630082</v>
      </c>
      <c r="B66" s="9" t="s">
        <v>66</v>
      </c>
      <c r="C66" s="24">
        <v>75000000</v>
      </c>
    </row>
    <row r="67" spans="1:3" ht="66" customHeight="1" x14ac:dyDescent="0.25">
      <c r="A67" s="8">
        <v>2020003630025</v>
      </c>
      <c r="B67" s="9" t="s">
        <v>67</v>
      </c>
      <c r="C67" s="24">
        <v>70000000</v>
      </c>
    </row>
    <row r="68" spans="1:3" ht="66" customHeight="1" x14ac:dyDescent="0.25">
      <c r="A68" s="8">
        <v>2020003630083</v>
      </c>
      <c r="B68" s="9" t="s">
        <v>68</v>
      </c>
      <c r="C68" s="24">
        <v>145000000</v>
      </c>
    </row>
    <row r="69" spans="1:3" ht="66" customHeight="1" x14ac:dyDescent="0.25">
      <c r="A69" s="8">
        <v>2020003630084</v>
      </c>
      <c r="B69" s="9" t="s">
        <v>69</v>
      </c>
      <c r="C69" s="24">
        <v>43000000</v>
      </c>
    </row>
    <row r="70" spans="1:3" ht="66" customHeight="1" x14ac:dyDescent="0.25">
      <c r="A70" s="8">
        <v>2020003630026</v>
      </c>
      <c r="B70" s="9" t="s">
        <v>70</v>
      </c>
      <c r="C70" s="24">
        <v>40000000</v>
      </c>
    </row>
    <row r="71" spans="1:3" ht="66" customHeight="1" x14ac:dyDescent="0.25">
      <c r="A71" s="8">
        <v>2020003630024</v>
      </c>
      <c r="B71" s="9" t="s">
        <v>71</v>
      </c>
      <c r="C71" s="24">
        <v>108000000</v>
      </c>
    </row>
    <row r="72" spans="1:3" ht="66" customHeight="1" x14ac:dyDescent="0.25">
      <c r="A72" s="8">
        <v>2020003630085</v>
      </c>
      <c r="B72" s="9" t="s">
        <v>72</v>
      </c>
      <c r="C72" s="24">
        <v>45558000</v>
      </c>
    </row>
    <row r="73" spans="1:3" ht="66" customHeight="1" x14ac:dyDescent="0.25">
      <c r="A73" s="8">
        <v>2020003630027</v>
      </c>
      <c r="B73" s="7" t="s">
        <v>73</v>
      </c>
      <c r="C73" s="24">
        <v>87770000</v>
      </c>
    </row>
    <row r="74" spans="1:3" ht="66" customHeight="1" x14ac:dyDescent="0.25">
      <c r="A74" s="8">
        <v>2020003630086</v>
      </c>
      <c r="B74" s="9" t="s">
        <v>74</v>
      </c>
      <c r="C74" s="24">
        <v>1786476480.8400002</v>
      </c>
    </row>
    <row r="75" spans="1:3" ht="66" customHeight="1" x14ac:dyDescent="0.25">
      <c r="A75" s="8">
        <v>2020003630028</v>
      </c>
      <c r="B75" s="9" t="s">
        <v>75</v>
      </c>
      <c r="C75" s="24">
        <v>36000000</v>
      </c>
    </row>
    <row r="76" spans="1:3" ht="66" customHeight="1" x14ac:dyDescent="0.25">
      <c r="A76" s="8">
        <v>2020003630087</v>
      </c>
      <c r="B76" s="9" t="s">
        <v>76</v>
      </c>
      <c r="C76" s="24">
        <v>57600000</v>
      </c>
    </row>
    <row r="77" spans="1:3" ht="66" customHeight="1" x14ac:dyDescent="0.25">
      <c r="A77" s="8">
        <v>2020003630029</v>
      </c>
      <c r="B77" s="9" t="s">
        <v>77</v>
      </c>
      <c r="C77" s="24">
        <v>186200000</v>
      </c>
    </row>
    <row r="78" spans="1:3" ht="66" customHeight="1" x14ac:dyDescent="0.25">
      <c r="A78" s="8">
        <v>2020003630030</v>
      </c>
      <c r="B78" s="9" t="s">
        <v>78</v>
      </c>
      <c r="C78" s="24">
        <v>164000000</v>
      </c>
    </row>
    <row r="79" spans="1:3" ht="66" customHeight="1" thickBot="1" x14ac:dyDescent="0.3">
      <c r="A79" s="8">
        <v>2020003630088</v>
      </c>
      <c r="B79" s="9" t="s">
        <v>79</v>
      </c>
      <c r="C79" s="24">
        <v>198000000</v>
      </c>
    </row>
    <row r="80" spans="1:3" ht="30" customHeight="1" thickBot="1" x14ac:dyDescent="0.3">
      <c r="A80" s="30" t="s">
        <v>80</v>
      </c>
      <c r="B80" s="31"/>
      <c r="C80" s="27">
        <f>SUM(C81:C83)</f>
        <v>2142052800</v>
      </c>
    </row>
    <row r="81" spans="1:3" ht="89.25" customHeight="1" x14ac:dyDescent="0.25">
      <c r="A81" s="8">
        <v>2021003630005</v>
      </c>
      <c r="B81" s="19" t="s">
        <v>81</v>
      </c>
      <c r="C81" s="24">
        <v>261200000</v>
      </c>
    </row>
    <row r="82" spans="1:3" ht="66" customHeight="1" x14ac:dyDescent="0.25">
      <c r="A82" s="8">
        <v>2020003630090</v>
      </c>
      <c r="B82" s="7" t="s">
        <v>82</v>
      </c>
      <c r="C82" s="24">
        <v>1669400000</v>
      </c>
    </row>
    <row r="83" spans="1:3" ht="66" customHeight="1" thickBot="1" x14ac:dyDescent="0.3">
      <c r="A83" s="8">
        <v>2020003630031</v>
      </c>
      <c r="B83" s="9" t="s">
        <v>83</v>
      </c>
      <c r="C83" s="24">
        <v>211452800</v>
      </c>
    </row>
    <row r="84" spans="1:3" ht="30" customHeight="1" thickBot="1" x14ac:dyDescent="0.3">
      <c r="A84" s="30" t="s">
        <v>84</v>
      </c>
      <c r="B84" s="31"/>
      <c r="C84" s="27">
        <f>SUM(C85:C93)</f>
        <v>208860395039.20999</v>
      </c>
    </row>
    <row r="85" spans="1:3" ht="66" customHeight="1" x14ac:dyDescent="0.25">
      <c r="A85" s="8">
        <v>2020003630091</v>
      </c>
      <c r="B85" s="7" t="s">
        <v>85</v>
      </c>
      <c r="C85" s="24">
        <v>19007361531.509998</v>
      </c>
    </row>
    <row r="86" spans="1:3" ht="66" customHeight="1" x14ac:dyDescent="0.25">
      <c r="A86" s="8">
        <v>2020003630092</v>
      </c>
      <c r="B86" s="7" t="s">
        <v>86</v>
      </c>
      <c r="C86" s="24">
        <v>23080000</v>
      </c>
    </row>
    <row r="87" spans="1:3" ht="66" customHeight="1" x14ac:dyDescent="0.25">
      <c r="A87" s="8">
        <v>2020003630093</v>
      </c>
      <c r="B87" s="7" t="s">
        <v>87</v>
      </c>
      <c r="C87" s="24">
        <v>167540000</v>
      </c>
    </row>
    <row r="88" spans="1:3" ht="66" customHeight="1" x14ac:dyDescent="0.25">
      <c r="A88" s="8">
        <v>2020003630016</v>
      </c>
      <c r="B88" s="7" t="s">
        <v>88</v>
      </c>
      <c r="C88" s="24">
        <v>188815721934.69998</v>
      </c>
    </row>
    <row r="89" spans="1:3" ht="66" customHeight="1" x14ac:dyDescent="0.25">
      <c r="A89" s="8">
        <v>2020003630094</v>
      </c>
      <c r="B89" s="7" t="s">
        <v>89</v>
      </c>
      <c r="C89" s="24">
        <v>621015941</v>
      </c>
    </row>
    <row r="90" spans="1:3" ht="66" customHeight="1" x14ac:dyDescent="0.25">
      <c r="A90" s="8">
        <v>2020003630015</v>
      </c>
      <c r="B90" s="7" t="s">
        <v>90</v>
      </c>
      <c r="C90" s="24">
        <v>25000000</v>
      </c>
    </row>
    <row r="91" spans="1:3" ht="66" customHeight="1" x14ac:dyDescent="0.25">
      <c r="A91" s="8">
        <v>2020003630095</v>
      </c>
      <c r="B91" s="7" t="s">
        <v>91</v>
      </c>
      <c r="C91" s="24">
        <v>33149600</v>
      </c>
    </row>
    <row r="92" spans="1:3" ht="66" customHeight="1" x14ac:dyDescent="0.25">
      <c r="A92" s="8">
        <v>2020003630096</v>
      </c>
      <c r="B92" s="9" t="s">
        <v>92</v>
      </c>
      <c r="C92" s="24">
        <v>150011354</v>
      </c>
    </row>
    <row r="93" spans="1:3" ht="66" customHeight="1" thickBot="1" x14ac:dyDescent="0.3">
      <c r="A93" s="8">
        <v>2020003630097</v>
      </c>
      <c r="B93" s="7" t="s">
        <v>93</v>
      </c>
      <c r="C93" s="24">
        <v>17514678</v>
      </c>
    </row>
    <row r="94" spans="1:3" ht="30" customHeight="1" thickBot="1" x14ac:dyDescent="0.3">
      <c r="A94" s="30" t="s">
        <v>94</v>
      </c>
      <c r="B94" s="31"/>
      <c r="C94" s="27">
        <f>SUM(C95:C119)</f>
        <v>6905321615.5900002</v>
      </c>
    </row>
    <row r="95" spans="1:3" ht="66" customHeight="1" x14ac:dyDescent="0.25">
      <c r="A95" s="8">
        <v>2020003630011</v>
      </c>
      <c r="B95" s="7" t="s">
        <v>95</v>
      </c>
      <c r="C95" s="24">
        <v>182005000</v>
      </c>
    </row>
    <row r="96" spans="1:3" ht="66" customHeight="1" x14ac:dyDescent="0.25">
      <c r="A96" s="8">
        <v>2020003630098</v>
      </c>
      <c r="B96" s="9" t="s">
        <v>96</v>
      </c>
      <c r="C96" s="24">
        <v>28850000</v>
      </c>
    </row>
    <row r="97" spans="1:3" ht="66" customHeight="1" x14ac:dyDescent="0.25">
      <c r="A97" s="8">
        <v>2020003630099</v>
      </c>
      <c r="B97" s="9" t="s">
        <v>97</v>
      </c>
      <c r="C97" s="24">
        <v>74446500</v>
      </c>
    </row>
    <row r="98" spans="1:3" ht="66" customHeight="1" x14ac:dyDescent="0.25">
      <c r="A98" s="8">
        <v>2020003630100</v>
      </c>
      <c r="B98" s="9" t="s">
        <v>98</v>
      </c>
      <c r="C98" s="24">
        <v>138590000</v>
      </c>
    </row>
    <row r="99" spans="1:3" ht="66" customHeight="1" x14ac:dyDescent="0.25">
      <c r="A99" s="8">
        <v>2020003630101</v>
      </c>
      <c r="B99" s="9" t="s">
        <v>99</v>
      </c>
      <c r="C99" s="24">
        <v>565563944</v>
      </c>
    </row>
    <row r="100" spans="1:3" ht="66" customHeight="1" x14ac:dyDescent="0.25">
      <c r="A100" s="8">
        <v>2020003630102</v>
      </c>
      <c r="B100" s="9" t="s">
        <v>100</v>
      </c>
      <c r="C100" s="24">
        <v>193275000</v>
      </c>
    </row>
    <row r="101" spans="1:3" ht="66" customHeight="1" x14ac:dyDescent="0.25">
      <c r="A101" s="8">
        <v>2021003630010</v>
      </c>
      <c r="B101" s="9" t="s">
        <v>101</v>
      </c>
      <c r="C101" s="24">
        <v>21800000</v>
      </c>
    </row>
    <row r="102" spans="1:3" ht="66" customHeight="1" x14ac:dyDescent="0.25">
      <c r="A102" s="8">
        <v>2020003630033</v>
      </c>
      <c r="B102" s="9" t="s">
        <v>102</v>
      </c>
      <c r="C102" s="24">
        <v>33000000</v>
      </c>
    </row>
    <row r="103" spans="1:3" ht="66" customHeight="1" x14ac:dyDescent="0.25">
      <c r="A103" s="8">
        <v>2020003630034</v>
      </c>
      <c r="B103" s="7" t="s">
        <v>103</v>
      </c>
      <c r="C103" s="24">
        <v>56045000</v>
      </c>
    </row>
    <row r="104" spans="1:3" ht="66" customHeight="1" x14ac:dyDescent="0.25">
      <c r="A104" s="8">
        <v>2020003630103</v>
      </c>
      <c r="B104" s="7" t="s">
        <v>104</v>
      </c>
      <c r="C104" s="24">
        <v>38500000</v>
      </c>
    </row>
    <row r="105" spans="1:3" ht="66" customHeight="1" x14ac:dyDescent="0.25">
      <c r="A105" s="8">
        <v>2020003630104</v>
      </c>
      <c r="B105" s="7" t="s">
        <v>105</v>
      </c>
      <c r="C105" s="24">
        <v>49300000</v>
      </c>
    </row>
    <row r="106" spans="1:3" ht="66" customHeight="1" x14ac:dyDescent="0.25">
      <c r="A106" s="8">
        <v>2020003630105</v>
      </c>
      <c r="B106" s="7" t="s">
        <v>106</v>
      </c>
      <c r="C106" s="24">
        <v>29000000</v>
      </c>
    </row>
    <row r="107" spans="1:3" ht="66" customHeight="1" x14ac:dyDescent="0.25">
      <c r="A107" s="8">
        <v>2020003630106</v>
      </c>
      <c r="B107" s="7" t="s">
        <v>107</v>
      </c>
      <c r="C107" s="24">
        <v>30000000</v>
      </c>
    </row>
    <row r="108" spans="1:3" ht="66" customHeight="1" x14ac:dyDescent="0.25">
      <c r="A108" s="8">
        <v>2020003630036</v>
      </c>
      <c r="B108" s="9" t="s">
        <v>108</v>
      </c>
      <c r="C108" s="24">
        <v>91300000</v>
      </c>
    </row>
    <row r="109" spans="1:3" ht="66" customHeight="1" x14ac:dyDescent="0.25">
      <c r="A109" s="8">
        <v>2020003630037</v>
      </c>
      <c r="B109" s="9" t="s">
        <v>109</v>
      </c>
      <c r="C109" s="24">
        <v>40679946</v>
      </c>
    </row>
    <row r="110" spans="1:3" ht="66" customHeight="1" x14ac:dyDescent="0.25">
      <c r="A110" s="8">
        <v>2020003630035</v>
      </c>
      <c r="B110" s="7" t="s">
        <v>110</v>
      </c>
      <c r="C110" s="24">
        <v>231506186.61000001</v>
      </c>
    </row>
    <row r="111" spans="1:3" ht="66" customHeight="1" x14ac:dyDescent="0.25">
      <c r="A111" s="8">
        <v>2020003630012</v>
      </c>
      <c r="B111" s="9" t="s">
        <v>111</v>
      </c>
      <c r="C111" s="24">
        <v>60000000</v>
      </c>
    </row>
    <row r="112" spans="1:3" ht="66" customHeight="1" x14ac:dyDescent="0.25">
      <c r="A112" s="8">
        <v>2020003630109</v>
      </c>
      <c r="B112" s="9" t="s">
        <v>112</v>
      </c>
      <c r="C112" s="24">
        <v>4690708257.9799995</v>
      </c>
    </row>
    <row r="113" spans="1:3" ht="66" customHeight="1" x14ac:dyDescent="0.25">
      <c r="A113" s="8">
        <v>2020003630113</v>
      </c>
      <c r="B113" s="9" t="s">
        <v>113</v>
      </c>
      <c r="C113" s="24">
        <v>18000000</v>
      </c>
    </row>
    <row r="114" spans="1:3" ht="66" customHeight="1" x14ac:dyDescent="0.25">
      <c r="A114" s="8">
        <v>2020003630114</v>
      </c>
      <c r="B114" s="9" t="s">
        <v>114</v>
      </c>
      <c r="C114" s="24">
        <v>24000000</v>
      </c>
    </row>
    <row r="115" spans="1:3" ht="66" customHeight="1" x14ac:dyDescent="0.25">
      <c r="A115" s="8">
        <v>2020003630115</v>
      </c>
      <c r="B115" s="9" t="s">
        <v>115</v>
      </c>
      <c r="C115" s="24">
        <v>15000000</v>
      </c>
    </row>
    <row r="116" spans="1:3" ht="66" customHeight="1" x14ac:dyDescent="0.25">
      <c r="A116" s="8">
        <v>2021003630008</v>
      </c>
      <c r="B116" s="7" t="s">
        <v>116</v>
      </c>
      <c r="C116" s="24">
        <v>86900000</v>
      </c>
    </row>
    <row r="117" spans="1:3" ht="66" customHeight="1" x14ac:dyDescent="0.25">
      <c r="A117" s="8">
        <v>2021003630007</v>
      </c>
      <c r="B117" s="7" t="s">
        <v>117</v>
      </c>
      <c r="C117" s="24">
        <v>90000000</v>
      </c>
    </row>
    <row r="118" spans="1:3" ht="66" customHeight="1" x14ac:dyDescent="0.25">
      <c r="A118" s="8">
        <v>2020003630111</v>
      </c>
      <c r="B118" s="7" t="s">
        <v>118</v>
      </c>
      <c r="C118" s="24">
        <v>33000000</v>
      </c>
    </row>
    <row r="119" spans="1:3" ht="66" customHeight="1" thickBot="1" x14ac:dyDescent="0.3">
      <c r="A119" s="8">
        <v>2020003630112</v>
      </c>
      <c r="B119" s="7" t="s">
        <v>119</v>
      </c>
      <c r="C119" s="24">
        <v>83851781</v>
      </c>
    </row>
    <row r="120" spans="1:3" ht="30" customHeight="1" thickBot="1" x14ac:dyDescent="0.3">
      <c r="A120" s="30" t="s">
        <v>120</v>
      </c>
      <c r="B120" s="31"/>
      <c r="C120" s="27">
        <f>SUM(C121:C143)</f>
        <v>48818572477.470001</v>
      </c>
    </row>
    <row r="121" spans="1:3" ht="66" customHeight="1" x14ac:dyDescent="0.25">
      <c r="A121" s="8">
        <v>2020003630116</v>
      </c>
      <c r="B121" s="9" t="s">
        <v>121</v>
      </c>
      <c r="C121" s="24">
        <v>2282090149.6199999</v>
      </c>
    </row>
    <row r="122" spans="1:3" ht="66" customHeight="1" x14ac:dyDescent="0.25">
      <c r="A122" s="8">
        <v>2020003630117</v>
      </c>
      <c r="B122" s="9" t="s">
        <v>122</v>
      </c>
      <c r="C122" s="24">
        <v>329393317.89999998</v>
      </c>
    </row>
    <row r="123" spans="1:3" ht="66" customHeight="1" x14ac:dyDescent="0.25">
      <c r="A123" s="8">
        <v>2020003630118</v>
      </c>
      <c r="B123" s="9" t="s">
        <v>123</v>
      </c>
      <c r="C123" s="24">
        <v>924323100</v>
      </c>
    </row>
    <row r="124" spans="1:3" ht="66" customHeight="1" x14ac:dyDescent="0.25">
      <c r="A124" s="8">
        <v>2020003630119</v>
      </c>
      <c r="B124" s="9" t="s">
        <v>124</v>
      </c>
      <c r="C124" s="24">
        <v>96954000</v>
      </c>
    </row>
    <row r="125" spans="1:3" ht="66" customHeight="1" x14ac:dyDescent="0.25">
      <c r="A125" s="8">
        <v>2020003630120</v>
      </c>
      <c r="B125" s="9" t="s">
        <v>125</v>
      </c>
      <c r="C125" s="24">
        <v>89636000</v>
      </c>
    </row>
    <row r="126" spans="1:3" ht="66" customHeight="1" x14ac:dyDescent="0.25">
      <c r="A126" s="8">
        <v>2020003630121</v>
      </c>
      <c r="B126" s="9" t="s">
        <v>126</v>
      </c>
      <c r="C126" s="24">
        <v>159135000</v>
      </c>
    </row>
    <row r="127" spans="1:3" ht="66" customHeight="1" x14ac:dyDescent="0.25">
      <c r="A127" s="8">
        <v>2020003630122</v>
      </c>
      <c r="B127" s="9" t="s">
        <v>127</v>
      </c>
      <c r="C127" s="24">
        <v>90000000</v>
      </c>
    </row>
    <row r="128" spans="1:3" ht="66" customHeight="1" x14ac:dyDescent="0.25">
      <c r="A128" s="8">
        <v>2020003630123</v>
      </c>
      <c r="B128" s="9" t="s">
        <v>128</v>
      </c>
      <c r="C128" s="24">
        <v>275000000</v>
      </c>
    </row>
    <row r="129" spans="1:3" ht="66" customHeight="1" x14ac:dyDescent="0.25">
      <c r="A129" s="8">
        <v>2020003630124</v>
      </c>
      <c r="B129" s="9" t="s">
        <v>129</v>
      </c>
      <c r="C129" s="24">
        <v>170000000</v>
      </c>
    </row>
    <row r="130" spans="1:3" ht="66" customHeight="1" x14ac:dyDescent="0.25">
      <c r="A130" s="8">
        <v>2020003630125</v>
      </c>
      <c r="B130" s="9" t="s">
        <v>130</v>
      </c>
      <c r="C130" s="24">
        <v>708597644</v>
      </c>
    </row>
    <row r="131" spans="1:3" ht="66" customHeight="1" x14ac:dyDescent="0.25">
      <c r="A131" s="8">
        <v>2020003630126</v>
      </c>
      <c r="B131" s="9" t="s">
        <v>131</v>
      </c>
      <c r="C131" s="24">
        <v>200484800</v>
      </c>
    </row>
    <row r="132" spans="1:3" ht="66" customHeight="1" x14ac:dyDescent="0.25">
      <c r="A132" s="8">
        <v>2020003630127</v>
      </c>
      <c r="B132" s="9" t="s">
        <v>132</v>
      </c>
      <c r="C132" s="24">
        <v>1872232659.9400001</v>
      </c>
    </row>
    <row r="133" spans="1:3" ht="66" customHeight="1" x14ac:dyDescent="0.25">
      <c r="A133" s="8">
        <v>2020003630128</v>
      </c>
      <c r="B133" s="9" t="s">
        <v>133</v>
      </c>
      <c r="C133" s="24">
        <v>512096860</v>
      </c>
    </row>
    <row r="134" spans="1:3" ht="66" customHeight="1" x14ac:dyDescent="0.25">
      <c r="A134" s="8">
        <v>2020003630129</v>
      </c>
      <c r="B134" s="9" t="s">
        <v>134</v>
      </c>
      <c r="C134" s="24">
        <v>222530473</v>
      </c>
    </row>
    <row r="135" spans="1:3" ht="66" customHeight="1" x14ac:dyDescent="0.25">
      <c r="A135" s="8">
        <v>2020003630130</v>
      </c>
      <c r="B135" s="9" t="s">
        <v>135</v>
      </c>
      <c r="C135" s="24">
        <v>500000000</v>
      </c>
    </row>
    <row r="136" spans="1:3" ht="66" customHeight="1" x14ac:dyDescent="0.25">
      <c r="A136" s="8">
        <v>2020003630131</v>
      </c>
      <c r="B136" s="9" t="s">
        <v>136</v>
      </c>
      <c r="C136" s="24">
        <v>20000000</v>
      </c>
    </row>
    <row r="137" spans="1:3" ht="66" customHeight="1" x14ac:dyDescent="0.25">
      <c r="A137" s="8">
        <v>2020003630132</v>
      </c>
      <c r="B137" s="9" t="s">
        <v>137</v>
      </c>
      <c r="C137" s="24">
        <v>85000000</v>
      </c>
    </row>
    <row r="138" spans="1:3" ht="66" customHeight="1" x14ac:dyDescent="0.25">
      <c r="A138" s="8">
        <v>2020003630133</v>
      </c>
      <c r="B138" s="9" t="s">
        <v>138</v>
      </c>
      <c r="C138" s="24">
        <v>400000000</v>
      </c>
    </row>
    <row r="139" spans="1:3" ht="66" customHeight="1" x14ac:dyDescent="0.25">
      <c r="A139" s="8">
        <v>2020003630134</v>
      </c>
      <c r="B139" s="9" t="s">
        <v>139</v>
      </c>
      <c r="C139" s="24">
        <v>354900000</v>
      </c>
    </row>
    <row r="140" spans="1:3" ht="66" customHeight="1" x14ac:dyDescent="0.25">
      <c r="A140" s="8">
        <v>2020003630135</v>
      </c>
      <c r="B140" s="9" t="s">
        <v>140</v>
      </c>
      <c r="C140" s="24">
        <v>1585213904.0999999</v>
      </c>
    </row>
    <row r="141" spans="1:3" ht="66" customHeight="1" x14ac:dyDescent="0.25">
      <c r="A141" s="8">
        <v>2020003630136</v>
      </c>
      <c r="B141" s="9" t="s">
        <v>141</v>
      </c>
      <c r="C141" s="24">
        <v>27247205047</v>
      </c>
    </row>
    <row r="142" spans="1:3" ht="66" customHeight="1" x14ac:dyDescent="0.25">
      <c r="A142" s="8">
        <v>2020003630137</v>
      </c>
      <c r="B142" s="9" t="s">
        <v>142</v>
      </c>
      <c r="C142" s="24">
        <v>9969790367.7900009</v>
      </c>
    </row>
    <row r="143" spans="1:3" ht="66" customHeight="1" thickBot="1" x14ac:dyDescent="0.3">
      <c r="A143" s="8">
        <v>2020003630138</v>
      </c>
      <c r="B143" s="9" t="s">
        <v>143</v>
      </c>
      <c r="C143" s="24">
        <v>723989154.12</v>
      </c>
    </row>
    <row r="144" spans="1:3" ht="30" customHeight="1" thickBot="1" x14ac:dyDescent="0.3">
      <c r="A144" s="30" t="s">
        <v>144</v>
      </c>
      <c r="B144" s="31"/>
      <c r="C144" s="27">
        <f>SUM(C145:C150)</f>
        <v>1581066000</v>
      </c>
    </row>
    <row r="145" spans="1:3" ht="66" customHeight="1" x14ac:dyDescent="0.25">
      <c r="A145" s="8">
        <v>2020003630038</v>
      </c>
      <c r="B145" s="9" t="s">
        <v>145</v>
      </c>
      <c r="C145" s="24">
        <v>228611000</v>
      </c>
    </row>
    <row r="146" spans="1:3" ht="66" customHeight="1" x14ac:dyDescent="0.25">
      <c r="A146" s="8">
        <v>2020003630139</v>
      </c>
      <c r="B146" s="9" t="s">
        <v>146</v>
      </c>
      <c r="C146" s="24">
        <v>520895000</v>
      </c>
    </row>
    <row r="147" spans="1:3" ht="66" customHeight="1" x14ac:dyDescent="0.25">
      <c r="A147" s="8">
        <v>2020003630039</v>
      </c>
      <c r="B147" s="9" t="s">
        <v>147</v>
      </c>
      <c r="C147" s="24">
        <v>286000000</v>
      </c>
    </row>
    <row r="148" spans="1:3" ht="66" customHeight="1" x14ac:dyDescent="0.25">
      <c r="A148" s="8">
        <v>2020003630140</v>
      </c>
      <c r="B148" s="9" t="s">
        <v>148</v>
      </c>
      <c r="C148" s="24">
        <v>90000000</v>
      </c>
    </row>
    <row r="149" spans="1:3" ht="66" customHeight="1" x14ac:dyDescent="0.25">
      <c r="A149" s="8">
        <v>2020003630040</v>
      </c>
      <c r="B149" s="9" t="s">
        <v>149</v>
      </c>
      <c r="C149" s="24">
        <v>28000000</v>
      </c>
    </row>
    <row r="150" spans="1:3" ht="66" customHeight="1" thickBot="1" x14ac:dyDescent="0.3">
      <c r="A150" s="8">
        <v>2020003630141</v>
      </c>
      <c r="B150" s="9" t="s">
        <v>150</v>
      </c>
      <c r="C150" s="24">
        <v>427560000</v>
      </c>
    </row>
    <row r="151" spans="1:3" ht="30" customHeight="1" thickBot="1" x14ac:dyDescent="0.3">
      <c r="A151" s="30" t="s">
        <v>151</v>
      </c>
      <c r="B151" s="31"/>
      <c r="C151" s="27">
        <f>SUM(C152:C154)</f>
        <v>10679920778.129999</v>
      </c>
    </row>
    <row r="152" spans="1:3" ht="66" customHeight="1" x14ac:dyDescent="0.25">
      <c r="A152" s="8">
        <v>2020003630009</v>
      </c>
      <c r="B152" s="9" t="s">
        <v>152</v>
      </c>
      <c r="C152" s="24">
        <v>4006707247.0700002</v>
      </c>
    </row>
    <row r="153" spans="1:3" ht="66" customHeight="1" x14ac:dyDescent="0.25">
      <c r="A153" s="8">
        <v>2020003630010</v>
      </c>
      <c r="B153" s="9" t="s">
        <v>153</v>
      </c>
      <c r="C153" s="24">
        <v>6619863219.1800003</v>
      </c>
    </row>
    <row r="154" spans="1:3" ht="66" customHeight="1" thickBot="1" x14ac:dyDescent="0.3">
      <c r="A154" s="8">
        <v>2020003630013</v>
      </c>
      <c r="B154" s="9" t="s">
        <v>154</v>
      </c>
      <c r="C154" s="24">
        <v>53350311.879999995</v>
      </c>
    </row>
    <row r="155" spans="1:3" ht="30" customHeight="1" thickBot="1" x14ac:dyDescent="0.3">
      <c r="A155" s="30" t="s">
        <v>155</v>
      </c>
      <c r="B155" s="31"/>
      <c r="C155" s="27">
        <f>SUM(C156:C159)</f>
        <v>3175054512</v>
      </c>
    </row>
    <row r="156" spans="1:3" ht="66" customHeight="1" x14ac:dyDescent="0.25">
      <c r="A156" s="8">
        <v>2020003630142</v>
      </c>
      <c r="B156" s="9" t="s">
        <v>156</v>
      </c>
      <c r="C156" s="24">
        <v>798809971</v>
      </c>
    </row>
    <row r="157" spans="1:3" ht="66" customHeight="1" x14ac:dyDescent="0.25">
      <c r="A157" s="8">
        <v>2020003630143</v>
      </c>
      <c r="B157" s="9" t="s">
        <v>157</v>
      </c>
      <c r="C157" s="24">
        <v>798200000</v>
      </c>
    </row>
    <row r="158" spans="1:3" ht="66" customHeight="1" x14ac:dyDescent="0.25">
      <c r="A158" s="8">
        <v>2020003630144</v>
      </c>
      <c r="B158" s="9" t="s">
        <v>158</v>
      </c>
      <c r="C158" s="24">
        <v>325000000</v>
      </c>
    </row>
    <row r="159" spans="1:3" ht="66" customHeight="1" thickBot="1" x14ac:dyDescent="0.3">
      <c r="A159" s="8">
        <v>2020003630145</v>
      </c>
      <c r="B159" s="9" t="s">
        <v>159</v>
      </c>
      <c r="C159" s="24">
        <v>1253044541</v>
      </c>
    </row>
    <row r="160" spans="1:3" ht="30" customHeight="1" thickBot="1" x14ac:dyDescent="0.3">
      <c r="A160" s="30" t="s">
        <v>160</v>
      </c>
      <c r="B160" s="31"/>
      <c r="C160" s="27">
        <f>C161</f>
        <v>113516300</v>
      </c>
    </row>
    <row r="161" spans="1:3" ht="66" customHeight="1" thickBot="1" x14ac:dyDescent="0.3">
      <c r="A161" s="20">
        <v>2020003630149</v>
      </c>
      <c r="B161" s="21" t="s">
        <v>161</v>
      </c>
      <c r="C161" s="28">
        <v>113516300</v>
      </c>
    </row>
    <row r="162" spans="1:3" ht="30" customHeight="1" thickBot="1" x14ac:dyDescent="0.3">
      <c r="A162" s="32" t="s">
        <v>162</v>
      </c>
      <c r="B162" s="33"/>
      <c r="C162" s="29">
        <f>C160+C155+C151+C144+C120+C94+C84+C80+C60+C54+C49+C36+C19+C16+C8+C3</f>
        <v>341278059725.03003</v>
      </c>
    </row>
  </sheetData>
  <mergeCells count="18">
    <mergeCell ref="A36:B36"/>
    <mergeCell ref="A1:C1"/>
    <mergeCell ref="A3:B3"/>
    <mergeCell ref="A8:B8"/>
    <mergeCell ref="A16:B16"/>
    <mergeCell ref="A19:B19"/>
    <mergeCell ref="A162:B162"/>
    <mergeCell ref="A49:B49"/>
    <mergeCell ref="A54:B54"/>
    <mergeCell ref="A60:B60"/>
    <mergeCell ref="A80:B80"/>
    <mergeCell ref="A84:B84"/>
    <mergeCell ref="A94:B94"/>
    <mergeCell ref="A120:B120"/>
    <mergeCell ref="A144:B144"/>
    <mergeCell ref="A151:B151"/>
    <mergeCell ref="A155:B155"/>
    <mergeCell ref="A160:B16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2022-07-19T17:57:54Z</dcterms:created>
  <dcterms:modified xsi:type="dcterms:W3CDTF">2022-07-19T18:06:06Z</dcterms:modified>
</cp:coreProperties>
</file>