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16\Documents\Actividades Contrato 2020 Gob\DISCAPACIDAD 2021\POLITICA PUBLICA\"/>
    </mc:Choice>
  </mc:AlternateContent>
  <xr:revisionPtr revIDLastSave="0" documentId="13_ncr:1_{4F7F8DC3-C0C0-4990-A469-6EFE29721F2B}" xr6:coauthVersionLast="47" xr6:coauthVersionMax="47" xr10:uidLastSave="{00000000-0000-0000-0000-000000000000}"/>
  <bookViews>
    <workbookView xWindow="-120" yWindow="885" windowWidth="20730" windowHeight="10155" xr2:uid="{00000000-000D-0000-FFFF-FFFF00000000}"/>
  </bookViews>
  <sheets>
    <sheet name="Hoja1" sheetId="1" r:id="rId1"/>
    <sheet name="Hoja2" sheetId="4" r:id="rId2"/>
    <sheet name="SEMAFORIZACIÓN" sheetId="2" r:id="rId3"/>
    <sheet name="Hoja3" sheetId="3"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<sst xmlns="http://schemas.openxmlformats.org/spreadsheetml/2006/main" count="1567" uniqueCount="1250">
  <si>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</si>
  <si>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</si>
  <si>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</si>
  <si>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</si>
  <si>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</si>
  <si>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</si>
  <si>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</si>
  <si>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</si>
  <si>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</si>
  <si>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</si>
  <si>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</si>
  <si>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</si>
  <si>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</si>
  <si>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</si>
  <si>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</si>
  <si>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</si>
  <si>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</si>
  <si>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</si>
  <si>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</si>
  <si>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</si>
  <si>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</si>
  <si>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</si>
  <si>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</si>
  <si>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</si>
  <si>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</si>
  <si>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</si>
  <si>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</si>
  <si>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</si>
  <si>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</si>
  <si>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</si>
  <si>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</si>
  <si>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</si>
  <si>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</si>
  <si>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</si>
  <si>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</si>
  <si>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</si>
  <si>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</si>
  <si>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</si>
  <si>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</si>
  <si>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</si>
  <si>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</si>
  <si>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</si>
  <si>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</si>
  <si>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</si>
  <si>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</si>
  <si>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</si>
  <si>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</si>
  <si>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</si>
  <si>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</si>
  <si>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</si>
  <si>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</si>
  <si>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</si>
  <si>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</si>
  <si>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</si>
  <si>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</si>
  <si>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</si>
  <si>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</si>
  <si>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</si>
  <si>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</si>
  <si>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</si>
  <si>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</si>
  <si>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</si>
  <si>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</si>
  <si>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</si>
  <si>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</si>
  <si>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</si>
  <si>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</si>
  <si>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</si>
  <si>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</si>
  <si>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</si>
  <si>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</si>
  <si>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</si>
  <si>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</si>
  <si>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</si>
  <si>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</si>
  <si>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</si>
  <si>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</si>
  <si>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</si>
  <si>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</si>
  <si>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</si>
  <si>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</si>
  <si>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</si>
  <si>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</si>
  <si>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</si>
  <si>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</si>
  <si>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</si>
  <si>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</si>
  <si>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</si>
  <si>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</si>
  <si>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</si>
  <si>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</si>
  <si>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</si>
  <si>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</si>
  <si>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</si>
  <si>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</si>
  <si>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</si>
  <si>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</si>
  <si>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</si>
  <si>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</si>
  <si>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</si>
  <si>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</si>
  <si>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</si>
  <si>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</si>
  <si>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</si>
  <si>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</si>
  <si>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</si>
  <si>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</si>
  <si>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</si>
  <si>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</si>
  <si>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</si>
  <si>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</si>
  <si>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</si>
  <si>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</si>
  <si>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</si>
  <si>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</si>
  <si>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</si>
  <si>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</si>
  <si>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</si>
  <si>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</si>
  <si>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</si>
  <si>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</si>
  <si>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</si>
  <si>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</si>
  <si>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</si>
  <si>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</si>
  <si>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</si>
  <si>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</si>
  <si>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</si>
  <si>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</si>
  <si>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</si>
  <si>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</si>
  <si>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</si>
  <si>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</si>
  <si>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</si>
  <si>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</si>
  <si>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</si>
  <si>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</si>
  <si>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</si>
  <si>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</si>
  <si>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</si>
  <si>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</si>
  <si>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</si>
  <si>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</si>
  <si>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</si>
  <si>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</si>
  <si>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</si>
  <si>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</si>
  <si>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</si>
  <si>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</si>
  <si>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</si>
  <si>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</si>
  <si>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</si>
  <si>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</si>
  <si>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</si>
  <si>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</si>
  <si>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</si>
  <si>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</si>
  <si>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</si>
  <si>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</si>
  <si>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</si>
  <si>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</si>
  <si>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</si>
  <si>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</si>
  <si>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</si>
  <si>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</si>
  <si>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</si>
  <si>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</si>
  <si>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</si>
  <si>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</si>
  <si>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</si>
  <si>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</si>
  <si>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</si>
  <si>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</si>
  <si>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</si>
  <si>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</si>
  <si>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</si>
  <si>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</si>
  <si>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</si>
  <si>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</si>
  <si>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</si>
  <si>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</si>
  <si>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</si>
  <si>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</si>
  <si>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</si>
  <si>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</si>
  <si>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</si>
  <si>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</si>
  <si>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</si>
  <si>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</si>
  <si>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</si>
  <si>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</si>
  <si>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</si>
  <si>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</si>
  <si>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</si>
  <si>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</si>
  <si>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</si>
  <si>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</si>
  <si>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</si>
  <si>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</si>
  <si>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</si>
  <si>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</si>
  <si>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</si>
  <si>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</si>
  <si>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</si>
  <si>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</si>
  <si>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</si>
  <si>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</si>
  <si>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</si>
  <si>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</si>
  <si>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</si>
  <si>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</si>
  <si>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</si>
  <si>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</si>
  <si>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</si>
  <si>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</si>
  <si>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</si>
  <si>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</si>
  <si>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</si>
  <si>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</si>
  <si>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</si>
  <si>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</si>
  <si>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</si>
  <si>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</si>
  <si>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</si>
  <si>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</si>
  <si>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</si>
  <si>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</si>
  <si>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</si>
  <si>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</si>
  <si>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</si>
  <si>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</si>
  <si>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</si>
  <si>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</si>
  <si>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</si>
  <si>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</si>
  <si>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</si>
  <si>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</si>
  <si>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</si>
  <si>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</si>
  <si>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</si>
  <si>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</si>
  <si>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</si>
  <si>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</si>
  <si>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</si>
  <si>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</si>
  <si>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</si>
  <si>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</si>
  <si>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</si>
  <si>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</si>
  <si>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</si>
  <si>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</si>
  <si>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</si>
  <si>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</si>
  <si>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</si>
  <si>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</si>
  <si>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</si>
  <si>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</si>
  <si>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</si>
  <si>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</si>
  <si>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</si>
  <si>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</si>
  <si>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</si>
  <si>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</si>
  <si>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</si>
  <si>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</si>
  <si>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</si>
  <si>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</si>
  <si>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</si>
  <si>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</si>
  <si>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</si>
  <si>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</si>
  <si>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</si>
  <si>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</si>
  <si>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</si>
  <si>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</si>
  <si>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</si>
  <si>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</si>
  <si>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</si>
  <si>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</si>
  <si>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</si>
  <si>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</si>
  <si>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</si>
  <si>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</si>
  <si>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</si>
  <si>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</si>
  <si>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</si>
  <si>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</si>
  <si>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</si>
  <si>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</si>
  <si>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</si>
  <si>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</si>
  <si>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</si>
  <si>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</si>
  <si>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</si>
  <si>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</si>
  <si>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</si>
  <si>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</si>
  <si>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</si>
  <si>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</si>
  <si>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</si>
  <si>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</si>
  <si>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</si>
  <si>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</si>
  <si>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</si>
  <si>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</si>
  <si>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</si>
  <si>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</si>
  <si>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</si>
  <si>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</si>
  <si>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</si>
  <si>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</si>
  <si>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</si>
  <si>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</si>
  <si>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</si>
  <si>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</si>
  <si>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</si>
  <si>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</si>
  <si>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</si>
  <si>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</si>
  <si>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</si>
  <si>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</si>
  <si>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</si>
  <si>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</si>
  <si>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</si>
  <si>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</si>
  <si>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</si>
  <si>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</si>
  <si>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</si>
  <si>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</si>
  <si>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</si>
  <si>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</si>
  <si>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</si>
  <si>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</si>
  <si>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</si>
  <si>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</si>
  <si>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</si>
  <si>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</si>
  <si>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</si>
  <si>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</si>
  <si>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</si>
  <si>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</si>
  <si>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</si>
  <si>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</si>
  <si>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</si>
  <si>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</si>
  <si>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</si>
  <si>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</si>
  <si>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</si>
  <si>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</si>
  <si>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</si>
  <si>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</si>
  <si>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</si>
  <si>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</si>
  <si>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</si>
  <si>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</si>
  <si>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</si>
  <si>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</si>
  <si>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</si>
  <si>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</si>
  <si>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</si>
  <si>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</si>
  <si>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</si>
  <si>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</si>
  <si>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</si>
  <si>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</si>
  <si>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</si>
  <si>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</si>
  <si>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</si>
  <si>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</si>
  <si>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</si>
  <si>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</si>
  <si>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</si>
  <si>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</si>
  <si>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</si>
  <si>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</si>
  <si>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</si>
  <si>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</si>
  <si>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</si>
  <si>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</si>
  <si>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</si>
  <si>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</si>
  <si>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</si>
  <si>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</si>
  <si>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</si>
  <si>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</si>
  <si>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</si>
  <si>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</si>
  <si>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</si>
  <si>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</si>
  <si>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</si>
  <si>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</si>
  <si>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</si>
  <si>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</si>
  <si>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</si>
  <si>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</si>
  <si>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</si>
  <si>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</si>
  <si>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</si>
  <si>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</si>
  <si>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</si>
  <si>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</si>
  <si>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</si>
  <si>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</si>
  <si>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</si>
  <si>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</si>
  <si>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</si>
  <si>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</si>
  <si>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</si>
  <si>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</si>
  <si>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</si>
  <si>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</si>
  <si>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</si>
  <si>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</si>
  <si>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</si>
  <si>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</si>
  <si>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</si>
  <si>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</si>
  <si>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</si>
  <si>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</si>
  <si>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</si>
  <si>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</si>
  <si>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</si>
  <si>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</si>
  <si>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</si>
  <si>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</si>
  <si>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</si>
  <si>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</si>
  <si>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</si>
  <si>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</si>
  <si>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</si>
  <si>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</si>
  <si>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</si>
  <si>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</si>
  <si>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</si>
  <si>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</si>
  <si>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</si>
  <si>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</si>
  <si>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</si>
  <si>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</si>
  <si>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</si>
  <si>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</si>
  <si>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</si>
  <si>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</si>
  <si>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</si>
  <si>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</si>
  <si>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</si>
  <si>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</si>
  <si>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</si>
  <si>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</si>
  <si>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</si>
  <si>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</si>
  <si>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</si>
  <si>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</si>
  <si>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</si>
  <si>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</si>
  <si>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</si>
  <si>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</si>
  <si>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</si>
  <si>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</si>
  <si>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</si>
  <si>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</si>
  <si>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</si>
  <si>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</si>
  <si>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</si>
  <si>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</si>
  <si>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</si>
  <si>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</si>
  <si>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</si>
  <si>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</si>
  <si>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</si>
  <si>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</si>
  <si>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</si>
  <si>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</si>
  <si>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</si>
  <si>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</si>
  <si>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</si>
  <si>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</si>
  <si>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</si>
  <si>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</si>
  <si>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</si>
  <si>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</si>
  <si>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</si>
  <si>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</si>
  <si>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</si>
  <si>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</si>
  <si>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</si>
  <si>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</si>
  <si>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</si>
  <si>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</si>
  <si>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</si>
  <si>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</si>
  <si>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</si>
  <si>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</si>
  <si>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</si>
  <si>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</si>
  <si>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</si>
  <si>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</si>
  <si>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</si>
  <si>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</si>
  <si>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</si>
  <si>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</si>
  <si>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</si>
  <si>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</si>
  <si>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</si>
  <si>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</si>
  <si>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</si>
  <si>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</si>
  <si>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</si>
  <si>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</si>
  <si>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</si>
  <si>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</si>
  <si>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</si>
  <si>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</si>
  <si>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</si>
  <si>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</si>
  <si>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</si>
  <si>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</si>
  <si>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</si>
  <si>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</si>
  <si>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</si>
  <si>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</si>
  <si>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</si>
  <si>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</si>
  <si>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</si>
  <si>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</si>
  <si>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</si>
  <si>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</si>
  <si>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</si>
  <si>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</si>
  <si>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</si>
  <si>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</si>
  <si>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</si>
  <si>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</si>
  <si>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</si>
  <si>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</si>
  <si>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</si>
  <si>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</si>
  <si>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</si>
  <si>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</si>
  <si>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</si>
  <si>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</si>
  <si>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</si>
  <si>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</si>
  <si>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</si>
  <si>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</si>
  <si>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</si>
  <si>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</si>
  <si>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</si>
  <si>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</si>
  <si>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</si>
  <si>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</si>
  <si>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</si>
  <si>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</si>
  <si>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</si>
  <si>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</si>
  <si>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</si>
  <si>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</si>
  <si>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</si>
  <si>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</si>
  <si>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</si>
  <si>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</si>
  <si>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</si>
  <si>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</si>
  <si>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</si>
  <si>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</si>
  <si>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</si>
  <si>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</si>
  <si>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</si>
  <si>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</si>
  <si>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</si>
  <si>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</si>
  <si>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</si>
  <si>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</si>
  <si>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</si>
  <si>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</si>
  <si>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</si>
  <si>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</si>
  <si>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</si>
  <si>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</si>
  <si>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</si>
  <si>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</si>
  <si>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</si>
  <si>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</si>
  <si>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</si>
  <si>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</si>
  <si>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</si>
  <si>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</si>
  <si>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</si>
  <si>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</si>
  <si>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</si>
  <si>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</si>
  <si>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</si>
  <si>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</si>
  <si>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</si>
  <si>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</si>
  <si>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</si>
  <si>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</si>
  <si>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</si>
  <si>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</si>
  <si>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</si>
  <si>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</si>
  <si>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</si>
  <si>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</si>
  <si>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</si>
  <si>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</si>
  <si>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</si>
  <si>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</si>
  <si>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</si>
  <si>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</si>
  <si>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</si>
  <si>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</si>
  <si>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</si>
  <si>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</si>
  <si>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</si>
  <si>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</si>
  <si>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</si>
  <si>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</si>
  <si>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</si>
  <si>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</si>
  <si>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</si>
  <si>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</si>
  <si>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</si>
  <si>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</si>
  <si>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</si>
  <si>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</si>
  <si>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</si>
  <si>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</si>
  <si>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</si>
  <si>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</si>
  <si>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</si>
  <si>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</si>
  <si>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</si>
  <si>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</si>
  <si>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</si>
  <si>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</si>
  <si>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</si>
  <si>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</si>
  <si>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</si>
  <si>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</si>
  <si>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</si>
  <si>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</si>
  <si>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</si>
  <si>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</si>
  <si>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</si>
  <si>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</si>
  <si>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</si>
  <si>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</si>
  <si>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</si>
  <si>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</si>
  <si>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</si>
  <si>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</si>
  <si>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</si>
  <si>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</si>
  <si>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</si>
  <si>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</si>
  <si>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</si>
  <si>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</si>
  <si>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</si>
  <si>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</si>
  <si>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</si>
  <si>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</si>
  <si>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</si>
  <si>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</si>
  <si>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</si>
  <si>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</si>
  <si>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</si>
  <si>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</si>
  <si>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</si>
  <si>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</si>
  <si>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</si>
  <si>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</si>
  <si>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</si>
  <si>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</si>
  <si>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</si>
  <si>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</si>
  <si>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</si>
  <si>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</si>
  <si>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</si>
  <si>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</si>
  <si>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</si>
  <si>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</si>
  <si>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</si>
  <si>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</si>
  <si>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</si>
  <si>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</si>
  <si>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</si>
  <si>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</si>
  <si>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</si>
  <si>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</si>
  <si>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</si>
  <si>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</si>
  <si>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</si>
  <si>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</si>
  <si>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</si>
  <si>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</si>
  <si>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</si>
  <si>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</si>
  <si>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</si>
  <si>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</si>
  <si>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</si>
  <si>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</si>
  <si>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</si>
  <si>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</si>
  <si>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</si>
  <si>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</si>
  <si>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</si>
  <si>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</si>
  <si>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</si>
  <si>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</si>
  <si>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</si>
  <si>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</si>
  <si>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</si>
  <si>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</si>
  <si>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</si>
  <si>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</si>
  <si>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</si>
  <si>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</si>
  <si>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</si>
  <si>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</si>
  <si>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</si>
  <si>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</si>
  <si>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</si>
  <si>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</si>
  <si>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</si>
  <si>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</si>
  <si>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</si>
  <si>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</si>
  <si>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</si>
  <si>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</si>
  <si>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</si>
  <si>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</si>
  <si>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</si>
  <si>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</si>
  <si>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</si>
  <si>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</si>
  <si>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</si>
  <si>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</si>
  <si>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</si>
  <si>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</si>
  <si>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</si>
  <si>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</si>
  <si>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</si>
  <si>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</si>
  <si>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</si>
  <si>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</si>
  <si>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</si>
  <si>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</si>
  <si>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</si>
  <si>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</si>
  <si>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</si>
  <si>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</si>
  <si>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</si>
  <si>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</si>
  <si>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</si>
  <si>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</si>
  <si>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</si>
  <si>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</si>
  <si>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</si>
  <si>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</si>
  <si>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</si>
  <si>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</si>
  <si>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</si>
  <si>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</si>
  <si>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</si>
  <si>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</si>
  <si>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</si>
  <si>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</si>
  <si>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</si>
  <si>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</si>
  <si>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</si>
  <si>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</si>
  <si>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</si>
  <si>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</si>
  <si>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</si>
  <si>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</si>
  <si>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</si>
  <si>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</si>
  <si>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</si>
  <si>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</si>
  <si>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</si>
  <si>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</si>
  <si>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</si>
  <si>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</si>
  <si>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</si>
  <si>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</si>
  <si>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</si>
  <si>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</si>
  <si>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</si>
  <si>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</si>
  <si>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</si>
  <si>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</si>
  <si>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</si>
  <si>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</si>
  <si>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</si>
  <si>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</si>
  <si>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</si>
  <si>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</si>
  <si>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</si>
  <si>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</si>
  <si>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</si>
  <si>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</si>
  <si>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</si>
  <si>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</si>
  <si>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</si>
  <si>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</si>
  <si>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</si>
  <si>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</si>
  <si>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</si>
  <si>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</si>
  <si>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</si>
  <si>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</si>
  <si>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</si>
  <si>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</si>
  <si>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</si>
  <si>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</si>
  <si>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</si>
  <si>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</si>
  <si>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</si>
  <si>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</si>
  <si>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</si>
  <si>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</si>
  <si>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</si>
  <si>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</si>
  <si>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</si>
  <si>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</si>
  <si>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</si>
  <si>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</si>
  <si>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</si>
  <si>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</si>
  <si>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</si>
  <si>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</si>
  <si>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</si>
  <si>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</si>
  <si>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</si>
  <si>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</si>
  <si>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</si>
  <si>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</si>
  <si>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</si>
  <si>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</si>
  <si>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</si>
  <si>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</si>
  <si>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</si>
  <si>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</si>
  <si>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</si>
  <si>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</si>
  <si>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</si>
  <si>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</si>
  <si>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</si>
  <si>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</si>
  <si>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</si>
  <si>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</si>
  <si>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</si>
  <si>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</si>
  <si>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</si>
  <si>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</si>
  <si>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</si>
  <si>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</si>
  <si>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</si>
  <si>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</si>
  <si>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</si>
  <si>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</si>
  <si>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</si>
  <si>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</si>
  <si>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</si>
  <si>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</si>
  <si>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</si>
  <si>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</si>
  <si>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</si>
  <si>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</si>
  <si>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</si>
  <si>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</si>
  <si>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</si>
  <si>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</si>
  <si>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</si>
  <si>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</si>
  <si>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</si>
  <si>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</si>
  <si>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</si>
  <si>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</si>
  <si>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</si>
  <si>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</si>
  <si>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</si>
  <si>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</si>
  <si>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</si>
  <si>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</si>
  <si>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</si>
  <si>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</si>
  <si>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</si>
  <si>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</si>
  <si>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</si>
  <si>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</si>
  <si>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</si>
  <si>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</si>
  <si>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</si>
  <si>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</si>
  <si>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</si>
  <si>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</si>
  <si>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</si>
  <si>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</si>
  <si>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</si>
  <si>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</si>
  <si>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</si>
  <si>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</si>
  <si>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</si>
  <si>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</si>
  <si>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</si>
  <si>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</si>
  <si>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</si>
  <si>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</si>
  <si>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</si>
  <si>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</si>
  <si>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</si>
  <si>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</si>
  <si>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</si>
  <si>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</si>
  <si>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</si>
  <si>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</si>
  <si>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</si>
  <si>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</si>
  <si>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</si>
  <si>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</si>
  <si>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</si>
  <si>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</si>
  <si>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</si>
  <si>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</si>
  <si>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</si>
  <si>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</si>
  <si>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</si>
  <si>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</si>
  <si>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</si>
  <si>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</si>
  <si>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</si>
  <si>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</si>
  <si>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</si>
  <si>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</si>
  <si>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</si>
  <si>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</si>
  <si>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</si>
  <si>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</si>
  <si>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</si>
  <si>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</si>
  <si>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</si>
  <si>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</si>
  <si>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</si>
  <si>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</si>
  <si>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</si>
  <si>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</si>
  <si>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</si>
  <si>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</si>
  <si>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</si>
  <si>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</si>
  <si>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</si>
  <si>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</si>
  <si>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</si>
  <si>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</si>
  <si>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</si>
  <si>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</si>
  <si>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</si>
  <si>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</si>
  <si>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</si>
  <si>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</si>
  <si>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</si>
  <si>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</si>
  <si>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</si>
  <si>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</si>
  <si>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</si>
  <si>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</si>
  <si>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</si>
  <si>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</si>
  <si>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</si>
  <si>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</si>
  <si>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</si>
  <si>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 P.P x debajo de la Tasa Nacional</t>
  </si>
  <si>
    <t>2.2</t>
  </si>
  <si>
    <t>2.5</t>
  </si>
  <si>
    <t>55% ESE, 35% IPS Privadas y Mixtas 100% de Entidades Administradoras de Planes de Beneficio EAPB subsidiadas y contributivas.</t>
  </si>
  <si>
    <t xml:space="preserve">PRESUPUESTO EJECUTADO </t>
  </si>
  <si>
    <t xml:space="preserve">META ACUMULATIVA 2021  </t>
  </si>
  <si>
    <t xml:space="preserve">9 Municipios </t>
  </si>
  <si>
    <t xml:space="preserve">8  Organizaciones con estrategia de medios de Comunicación </t>
  </si>
  <si>
    <t xml:space="preserve">0.55% del programa </t>
  </si>
  <si>
    <t>0,40%</t>
  </si>
  <si>
    <t xml:space="preserve">0,55% del Programa </t>
  </si>
  <si>
    <t xml:space="preserve">0,60%del programa </t>
  </si>
  <si>
    <t xml:space="preserve">0,82% del  Programa </t>
  </si>
  <si>
    <t xml:space="preserve">0,62% del  Programa  </t>
  </si>
  <si>
    <t xml:space="preserve">6 Municipios con  Tecnologías en Implementación y  una entidad de capacitación ( UNIQUINDÍO </t>
  </si>
  <si>
    <t>0.65%</t>
  </si>
  <si>
    <t xml:space="preserve">6% de la Linea Base </t>
  </si>
  <si>
    <t xml:space="preserve">20  Organizaciones </t>
  </si>
  <si>
    <t xml:space="preserve">11 comites  Funcionnando y fortalecidos </t>
  </si>
  <si>
    <t xml:space="preserve">20 instituciones atendidas </t>
  </si>
  <si>
    <t xml:space="preserve">54   Instituciones educativas  superando la meta </t>
  </si>
  <si>
    <t xml:space="preserve">2  Municipios con  Metodología </t>
  </si>
  <si>
    <t>0.78%</t>
  </si>
  <si>
    <t xml:space="preserve">3 Pprogramas </t>
  </si>
  <si>
    <t>17 Instituciones %</t>
  </si>
  <si>
    <t>0.77%</t>
  </si>
  <si>
    <t xml:space="preserve">3 Diagnosticos </t>
  </si>
  <si>
    <t xml:space="preserve">2.2 % de la investigación </t>
  </si>
  <si>
    <t xml:space="preserve">10 Municipios  con  información de la RBC </t>
  </si>
  <si>
    <t xml:space="preserve">7 Municipios  CON CAPACITACIÓN </t>
  </si>
  <si>
    <t xml:space="preserve">22 UNIDADES PRODUCTIVAS </t>
  </si>
  <si>
    <t xml:space="preserve">35 Proyectos Productivos </t>
  </si>
  <si>
    <t xml:space="preserve">18  Negocios Inclusivos </t>
  </si>
  <si>
    <t xml:space="preserve">18   Micro Empresas </t>
  </si>
  <si>
    <t xml:space="preserve">152 personas capacitadas </t>
  </si>
  <si>
    <t xml:space="preserve">2   Escuelas Deportivas </t>
  </si>
  <si>
    <t xml:space="preserve">118 Deportistas </t>
  </si>
  <si>
    <t xml:space="preserve">18  Organizaciones </t>
  </si>
  <si>
    <t xml:space="preserve">3 Campañas </t>
  </si>
  <si>
    <t xml:space="preserve">6 Eventos artisticos </t>
  </si>
  <si>
    <t xml:space="preserve">5 Campañas </t>
  </si>
  <si>
    <t xml:space="preserve">0.45%de sitios virtuales </t>
  </si>
  <si>
    <t xml:space="preserve">en la programación de la Conmemoración se lleva 40%del 2021 </t>
  </si>
  <si>
    <t xml:space="preserve">65%modelo.  </t>
  </si>
  <si>
    <t xml:space="preserve">60% instituciones educativas </t>
  </si>
  <si>
    <t xml:space="preserve">una investigación </t>
  </si>
  <si>
    <t xml:space="preserve">AVANCE DE LA META  TERCER TRIMESTRE 2021 </t>
  </si>
  <si>
    <t xml:space="preserve">MEDICIÓN     POR PORCENTAJE   TERCER TRIMESTRE 2021 </t>
  </si>
  <si>
    <t xml:space="preserve">SEGUIMIENTO JULIO AL 30 DE SEPTIEMBRE DEL 2021 </t>
  </si>
  <si>
    <t xml:space="preserve">Armenia $5000000 </t>
  </si>
  <si>
    <t>Municipio de Buenavista Desde la oficina de Seguridad y Salud en el Trabajo se han desarrollado la aplicación de tres baterias de promoción y prevención y encuestas que permiten mitigar enfermedades, no obstante, en la administración Municipal no hay personas contratadas con discapacidad.</t>
  </si>
  <si>
    <t xml:space="preserve">Municipio de Buenavista: En el mes de septiembre se llevó a cabo la capacitación de la estrategia RBC, se creó el plan de acción y en el mes de octubre inicia su ejecución.  </t>
  </si>
  <si>
    <t xml:space="preserve">En el municipio  de Buenavista no existen ligas, existen escuelas de formación las cuales si han sido dotadas de implementos necesarios para su funcionamiento. </t>
  </si>
  <si>
    <t xml:space="preserve">Municipio de Buenavista: Las Instituciones educativas funcionan manera inclusiva y con enfoque diferencial. </t>
  </si>
  <si>
    <t xml:space="preserve">Buenavista 30  Personas capacitadas </t>
  </si>
  <si>
    <t>Calarca  490000</t>
  </si>
  <si>
    <t xml:space="preserve">Calarca  51  personas </t>
  </si>
  <si>
    <t xml:space="preserve">Calarca 14 personas </t>
  </si>
  <si>
    <t>Calarca 470000</t>
  </si>
  <si>
    <t xml:space="preserve">Calarca 47 personas </t>
  </si>
  <si>
    <t xml:space="preserve">Municipio de Calarca: Seguimiento a los dispositivos técnicos entregados en comodato </t>
  </si>
  <si>
    <t xml:space="preserve">Calarca 26 personas </t>
  </si>
  <si>
    <t xml:space="preserve">  ACTIVIDADES  REALIZADAS CON RELACIÓN AL INDICADOR </t>
  </si>
  <si>
    <t>Cordoba  $5,100,000</t>
  </si>
  <si>
    <t xml:space="preserve">Secretaría de las TICS  168  PERSONAS ATENDIDAS </t>
  </si>
  <si>
    <t xml:space="preserve">La Tebaida  $6.000.000 </t>
  </si>
  <si>
    <t xml:space="preserve">La Tebaida 6  niños apoyados </t>
  </si>
  <si>
    <t xml:space="preserve">Comfenalco Quindío 165 personas con discapacidad.
La Tebaida 30 personas atendidas  </t>
  </si>
  <si>
    <t xml:space="preserve">la tebaida 10 esenarios intervenidos </t>
  </si>
  <si>
    <t>Secretaría de Cultura 3.800.000</t>
  </si>
  <si>
    <t xml:space="preserve">Los recursos provienen de la nación, la alcaldia de Armenia no tiene asignación de recursos propios para este tema.
Calarca 600000
Cordoba 5100000. 
Montenegro 1093328.
Pijao 500000.
Quimbaya $6.000.000 </t>
  </si>
  <si>
    <t xml:space="preserve">Quimbaya $2.000.000 </t>
  </si>
  <si>
    <t>Quimbaya  En los talleres de sensibilizacion un promedio de 24 peronas, en certificacion a padres de familia y cuidadores 30 personas y del comité</t>
  </si>
  <si>
    <t xml:space="preserve">Quimbaya  $3.000.000 </t>
  </si>
  <si>
    <t>Quimbaya 60 participantes</t>
  </si>
  <si>
    <t xml:space="preserve">Municipio de cordoba: se realiza socializacion  de los derechos humanos por medios de grupos de whatsApp y redes sociales de la administracion 
1 reunion.
Municipio de quimbaya: Realizacion de capacitacion por parte de la Secretaria de Salud sobre los derechos y deberes en Salud que tienen las perosnas con discapacidad    </t>
  </si>
  <si>
    <t>quimbaya La capacitacion se dirigio a los 30 beneficiarios del programa "Enamorarte" a sus familias y cudidores</t>
  </si>
  <si>
    <t xml:space="preserve">Quimbaya $4.000.000 </t>
  </si>
  <si>
    <t>Quimbaya 30 personas con discapacidad beneficiaarios del programa "Enamorate".</t>
  </si>
  <si>
    <t>La tebaida 50 personas atendidas.
Quimbaya 60 personas con discapacidad, familiares y/o cuidadores</t>
  </si>
  <si>
    <t xml:space="preserve">Salento 1.910.000.oo </t>
  </si>
  <si>
    <t xml:space="preserve">municipio de La Tebaida:                                                                   
Desde la Gobernaciòn del quindio se ha venido prestando los servicios con contratista, sobre talleres y capacitaciòn en manualidades de cuero, y cuadros en lamina, para el fortalecimiento de ideas de negocio para la PCD.                                                El 25 de septiembre se tuvo la participación de 8 personas con discapacidad con sus emprendimientos e ideas de negocio en la actividad realizada por la Gobernación del Quindio, sobre la reactivación economica del Municipio.                                                              
Secretaría de turismo Departamental: Para el primer trimestre de 2021, Se cuenta con una caracterización de  catorece (14) emprendimientos y/o iniciativas empresariales con población en dicapacidad, la cual busca apoyarlos en el  mejoramiento de su producto y/o servicio, ademas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presto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Para el tercer trimestre de 2021, Se identificaron dos mujeres de población con discapacidad (Leydi arcela Patiño y Gladis Quintero ) que  participaron en el taller presencial mujeres emprendedoras  y asistieron a la reunión del proyecto de Aldea del Artesano, respectivamente   </t>
  </si>
  <si>
    <t>Secretaría de Turismo De acuerdo a reunión sostenidad con la secretaría de Familia en esta vigencia, se revisaron las políticas públicas y se armonizaron los indicadores con las metas del PDD, Pero se encontro que este indicador no es competencia de la Secretaría de Turismo,Industria y Comercio</t>
  </si>
  <si>
    <t xml:space="preserve">En el Municipio de Buenavista, se socializaron las  Rutas de atención a cargo de la Comisaría de Familia del municipio.      
Desde la Personería de Armenia, se apoyó en la visibilizacion de la violencia sexual y el desplazamiento forzado como principales hechos victimizantes y los efectos en la vida y cuerpo de las mujeres en el marco del conflicto.
</t>
  </si>
  <si>
    <t xml:space="preserve">En el municipio  de Buenavista, la Institución Educativa Rio Verde, maneja el modelo de Escuela Nueva, el cual es un modelo muy flexible con los estudiantes y adicional a esto los profesores reciben capacitación en discapacidad y en signos de alarma en los estudiantes para remitirlos con la docente de apoyo y ella activa la ruta en salud con los padres; la I.E. Instituto Buenavista maneja el mismo procedimiento sin ser metodología escuela Nueva.        
En la Universidad del  Quindío. Reuniones – Flexibilización Curricular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</si>
  <si>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</si>
  <si>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El Ministerio del Trabajo ha realizado las    siguientes: actividades de promocion  y prevencion: 
a. 15/04/2021: Implementacion del Teletrabajo/Trabajo en Casa. 
B. 20/04/2021: Socialización Del Marco Normativo De La Subcomisión Para La Inclusión Social, Laboral Y Productiva De Las Personas En Condición De Discapacidad .
c.10/05/2021: Asistencia Tecnica para la implementacion del Subcomite para la Inclusion Social de Personas en Condiciones de Discapacidad.
c.28/05/2021: Sensibilización Inclusión Laboral De Personas con Discapacidad Y Decreto 2011 De 2019. "Cuotas De Vinculación De Personas con Discapacidad En La Administración Publica"
d. 18/06/2021: Sensibilizar y socializar los lineamientos de la Inclusión Laboral, Beneficios Legales y Tributarios por la Contratación de Personas con Discapacidad en los departementos de Antioquia, Caldas, Chocó, Huila, Quindío, Risaralda, Tolima y el Distrito Capital con el apoyo de la Dirección de Derechos Fundamentales del Trabajo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</si>
  <si>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</si>
  <si>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En INDEPORTES QUINDÍO se encuentra en proceso la   formacion de los funcionarios  en Enfoque de Discapacidad y Legislación Deportiva para PCD.</t>
  </si>
  <si>
    <t>En el Municipio de Salento, se ha iniciado una campaña masiva de divulgación y sensibilización propuesta desde el  Comité Municipal de Discapacidad CMD sobre estrategias para el reconocimiento de los derechos de las  Personas con  Discapacidad.</t>
  </si>
  <si>
    <t xml:space="preserve">LA SECRETARÍA DE FAMILIA: Desde la Jefatura de la Mujer y la Equidad se realizó en los municipios las campañas.      
EN EL MUNICIPIO DE BUENAVISTA: Se  implementa la Política Pública de Equidad de Género con enfoque diferencial.          
Desde la Personería de Armenia, se diseñaron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t>
  </si>
  <si>
    <t>En el municipio  de Buenavista, se brinda siempre una atención de manera oportuna e idónea, una muy  buena atención a la comunidad en general.</t>
  </si>
  <si>
    <t>EN EL MUNICIPIO DE BUENAVISTA, se  garantiza a las  Personas con discapacidad, espacio público adaptado y con las condiciones para tránsito y movilización.</t>
  </si>
  <si>
    <t xml:space="preserve">
Municipio de Córdoba: implementación de la estrategia Braille con apoyo de la casa de la cultura en el proyecto lenguaje de señas. 
Municipio de la Tebaida: Desde la biblioteca municipal en conjunto con el contratista de  indeportes se fomenta a los niños, niñas y adolescentes con discapacidad la lectoescritura. 
Municipio de Salento: seguimiento en i.e a cobertura que asegura acceso a los niños y jóvenes a la educación con especial énfasis en los niños y jóvenes estudiantes con discapacidad.      
</t>
  </si>
  <si>
    <t xml:space="preserve">7  Municipios </t>
  </si>
  <si>
    <t xml:space="preserve">70%de capacitaciones </t>
  </si>
  <si>
    <t xml:space="preserve">0,70% del programa </t>
  </si>
  <si>
    <t xml:space="preserve">0,60 % del Programa </t>
  </si>
  <si>
    <t xml:space="preserve">8 Municipios </t>
  </si>
  <si>
    <t xml:space="preserve">0,45% del Sistema </t>
  </si>
  <si>
    <t>0,65% del Programa</t>
  </si>
  <si>
    <t xml:space="preserve">70%  de derechos promovidos </t>
  </si>
  <si>
    <t xml:space="preserve">0.55% de la conformación de la red </t>
  </si>
  <si>
    <t xml:space="preserve">0.40% de capacitación a lideres </t>
  </si>
  <si>
    <t xml:space="preserve">8 Municipios con estrategia de RBC </t>
  </si>
  <si>
    <t xml:space="preserve">0.70 % del Plan </t>
  </si>
  <si>
    <t xml:space="preserve">9  organizaciones de salud con tecnologia de   comunicación incluyente </t>
  </si>
  <si>
    <t>0.62 %</t>
  </si>
  <si>
    <t xml:space="preserve">0.60%  del banco operando </t>
  </si>
  <si>
    <t>0.45%</t>
  </si>
  <si>
    <t xml:space="preserve">4 Campañas </t>
  </si>
  <si>
    <t xml:space="preserve">0.60 % del  Programa </t>
  </si>
  <si>
    <t xml:space="preserve">0.60 % de programa </t>
  </si>
  <si>
    <t xml:space="preserve">10  Juegos en proceso de ejecución </t>
  </si>
  <si>
    <t xml:space="preserve">13 esenarios Deportivos incluyentes </t>
  </si>
  <si>
    <t xml:space="preserve">5 Municipios </t>
  </si>
  <si>
    <t xml:space="preserve">10  Muestras artisticas </t>
  </si>
  <si>
    <t xml:space="preserve">10  Esenarios y espacios culturales </t>
  </si>
  <si>
    <t>0.25 %</t>
  </si>
  <si>
    <t xml:space="preserve">6 paginas </t>
  </si>
  <si>
    <t xml:space="preserve">En Armenia se atendieron 410 personas con discapacidad.
Calarcá  30 personas. 
Montenegro 59 Personas atendidas.
Quimbaya  Se cuenta con 120 solicitudes de certificacion del tipo de discapacidad, 120 autorizaciones.  
 </t>
  </si>
  <si>
    <t xml:space="preserve">En el Municipio de Armenia, la Secretaria de Salud municipal a la fecha tiene recepcionado 390 solicitudes de certificación de discapacidad y ha realizado 10 capacitaciones referente a la ruta y procedimiento para obtener el certificado de discapacidad.
 Municipio de Buenavista  ha revisado  las historias clínicas para iniciar con el proceso de certificación de discapacidad. Res 113 de  2020. 
Municipio de Calarca: Apoyo al proceso de certificación para personas con discapacidad. 
Municipio de Córdoba: Capacitación para la realimentación de la plataforma Sispro y actualización del registro de localización y caracterización. 
Municipio de Montenegro: Se ha dado inicio al procedimiento para certificación de discapacidad según la resolución 113 de 2020, recibiendo en  la subsecretaria de Desarrollo Social y Educativo las historias clínicas y, remitiendo las mismas a la Secretaria de Salud para la autorización con el equipo multidisciplinario para continuar la ruta para acceder al certificado.
Municipio de Pijao; invitación al registro permanente, de pcd y  junto a la recepción de propuestas y posibles soluciones.
Municipio de Quimbaya: Se cuenta con un programa de inclusión social "ENAMORATE" del cual se puede garantizar la información actualizada y continua para el Registro de Localización y Caracterización de las personas con discapacidad, así como la certificación por tipo de discapacidad dando así cumplimiento al desarrollo de las acciones de la Política de Discapacidad.
Municipio de Salento: Formación en certificación para RLCPCD. El Ministerio de Salud y Protección Social dio vida al nuevo procedimiento de Certificación de Discapacidad, mediante la Resolución 113 de 2020 “Por la cual se dictan disposiciones en relación con la Certificación de Discapacidad y el Registro de Localización y Caracterización de Personas con Discapacidad”. Gestión realizada con la ESE Hospital San Vicente De Paul sobre la socialización en certificación para RLCPCD y autorizaciones con las IPS certificadoras.      
</t>
  </si>
  <si>
    <t xml:space="preserve">En el Municipio de Armenia en la Secretaria de Salud municipal a la fecha tiene recepcionado 390 solicitudes de certificación de discapacidad. 
Municipio de Córdoba: actualización de información de manera permanente, se publican listados de inconsistencias.
Municipio de La Tebaida: Desde la Dirección Administrativa de Servicios Sociales, durante este trimestre se recepciono los datos de personas con discapacidad, para tener una caracterización del municipio de La Tebaida actualizado.
Los datos fueron recepcionados, mediante llamadas y convocatoria a las actividades que se han venido realizando desde la administración.
Municipio de Quimbaya: Se cuenta con un Sistema de Información que garantice la aplicación y actualización continua del Registro para la Localización y Caracterización de las personas con Discapacidad - RLCPD.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t>
  </si>
  <si>
    <t xml:space="preserve">Los recursos provienen de la nación, ya que la alcaldia de Armenia no tiene asignación de recursos propios para este tema.
La Tebaida: $2.200.000.
Quimbaya $3.000.000  </t>
  </si>
  <si>
    <t>Municipio de Buenavista:   A pesar de las capacitaciones que se le ha hecho a la población en cuento al proceso de certificación de discapacidad, han sido pocos los que han iniciado con el trámite. De igual forma, se sigue haciendo énfasis en este proceso desde el comité y demás espacios de participación de las personas con discapacidad.
Municipio de Montenegro: Hasta el mes de junio del 2020 no se tiene acceso a la plataforma de localización y caracterización de personas con discapacidad para actualización de datos ni ingreso de usuarios nuevos , ya que se tienen en cuenta el nuevo proceso de certificación de discapacidad según la Resolución 113 de 2020.</t>
  </si>
  <si>
    <t xml:space="preserve">Municipio de Armenia 390  personas  con solicitudes para cer certificadas.
Municipio de  Buenavista:   4 historias clínicas en revisión.
La Tebaida: 120 personas atendidas.
Quimbaya Se mantiene actualizada los datos de los 30 beneficiarios del programa "ENAMORATE"   </t>
  </si>
  <si>
    <t xml:space="preserve">En el municipio de Armenia en el  Comité municipal de  discapacidad cuenta con la malla de oferta institucional y su plan de acción.
Municipio de Córdoba: Socialización por medios de grupos de WhatsApp y redes sociales de la administración la oferta institucional. 
1 Oferta institucional donde se hizo relación de los diferentes programas que tiene la gobernación del Quindío, la administración municipal y la ciudadela educativa sobre los programas de inclusión para esta población.
Municipio de Pijao: En el transcurso del año y a la fecha se realizaron diferentes actividades con el fin de realizar el acercamiento y  motivaciones la PcD en nuestro municipio. Las  respectivas sensibilizaciones en cuanto a espacio público y movilidad, la creación de la asociación nuevamente, el banco de ayudas técnicas y la ruta de certificación.
Municipio de Salento: Malla de Oferta Institucional para el Departamento, socializada, en vigencia y operando.
ATENCION PERMANENTE:  (Consejería, apoyo, orientación psicológica, vacunación, campañas de prevención, autocuidado, opciones de capacitación).
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t>
  </si>
  <si>
    <t xml:space="preserve">Armenia $10.000.000.
Salento: $8.662.500 </t>
  </si>
  <si>
    <t xml:space="preserve">La oficina de bienes y suministros del municipio de Armenia dio inicio a la verificación de los ajustes razonables que se deben implementar en el edificio de la alcaldía de Armenia. 
Municipio de Córdoba: Proceso de elección del nuevo representante de discapacidad. 
Municipio de Salento: Reunión técnica con la dra. Diana López Martinez  para recibir el concepto por parte de la Secretaría de Planeación y Obras Públicas acerca de la Propuesta de la Política de Discapacidad.               
La Secretaria de Planeación Departamental realiza los últimos avances en lo relacionado con la adopción de la Política Pública en Salento y el concepto técnico de la Secretaría de Planeación municipal en el cual se hacen sugerencias de ajustes pertinentes                                                      La Secretaría de Planeación y Obras Públicas comparte los componentes que debe contar una estructura del Plan de Acción de una Política Pública, esto basado en la Guía para la gestión de Políticas Públicas en el Departamento del Quindío, elaborada por la Secretaría de Planeación Departamental.                                                        Desde la Secretaría de Planeación Departamental se recomienda 
realizar los respectivos ajustes al documento, consultar a la Secretaría de Familia sobre los ajustes que se están realizando a la Política Pública Departamental de Discapacidad “Capacidad sin Límetes” con el fin de mejorar, si es el caso, la propuesta de la Política Pública Municipal y que esté alineada adecuadamente con la Departamental. 
Desde la Secretaría de Familia, se cuenta con la Dirección de Adulto Mayor y Discapacidad con capacidad tecnica, administrativa y financiera, por lo que se considera una meta cumplida al 100%.      
</t>
  </si>
  <si>
    <t xml:space="preserve">En la Alcaldía de Armenia, la Secretaría de Desarrollo Social asignó un profesional  como el enlace de discapacidad para el Municipio. 
Municipio de Córdoba:  Tiene un contrato de prestación de servicios como enlace de las personas con discapacidad.
Municipio de Salento: Se tiene asignado un profesional de enlace con la P.P.D. su adopción y articulación con las dependencias departamentales de la Secretaría de Familia y la Secretaria de Planeación.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En el municipio de Buenavista: Se contrata la persona encargada de ser el enlace de la política pública de discapacidad en el Municipio.          
En el Municipio de Calarcá.  Se  asigna una funcionaria como enlace  de discapacidad para la  Política  Publica de Discapacidad  Municipal PPD.             
</t>
  </si>
  <si>
    <t>Armenia: $199.324.000.
Córdoba $   10.200.000</t>
  </si>
  <si>
    <t>En la Alcaldía de Armenia: Se hace seguimiento a la implementación de la Politica Pública de discapacidad en todas las  Secretarías de Despacho y entes descentralizados.</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</si>
  <si>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Municipio de Montenegro: Se cuenta con el acompañamiento del enlace de Educación para los temas de  discapacidad.
</t>
  </si>
  <si>
    <t>Armenia:  $10.000.000</t>
  </si>
  <si>
    <t xml:space="preserve">Armenia 50 personas capacitadas </t>
  </si>
  <si>
    <t xml:space="preserve">En la alcaldía de Armenia: Actualmente la Secretaria de Salud municipal en el área de salud pública, ha ofertado junto con la universidad del Quindío una capacitación en lenguaje de señas para funcionarios públicos.
Municipio de la Tebaida: A la fecha se han recepcionado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Municipio de Montenegro: Se desarrolla actividad en abordaje para contratistas y servidores públicos, donde se socializa  sobre la discapacidad auditiva y lengua de señas colombiana como primer idioma de la comunidad sorda.
Municipio de Salento: La administración municipal y su área  de las Tics tiene incorporado en su sección de las comunicaciones, la aplicación para el centro de relevo para sordos y el documento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</si>
  <si>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Armenia:      $5.000.000. 
La Tebaida:  $3.500.000 </t>
  </si>
  <si>
    <t xml:space="preserve">Armenia 150  personas capacitadas 
</t>
  </si>
  <si>
    <t xml:space="preserve">En la  alcaldía de Armenia: Actualmente la Secretaria de Salud municipal en el área de salud pública, ha ofertado junto con la universidad del Quindío una capacitación en lenguaje de señas para funcionarios públicos, de igual forma la Secretaria de Desarrollo Social y Corpocultura viene adelantando campañas en el manejo de la lengua de señas y del software Yos.
En la Universidad del Quindío:  Curso de Lengua de Señas Colombiana para estudiantes  y Docentes de la Uniquindío. 
</t>
  </si>
  <si>
    <t xml:space="preserve">En la alcaldía  de Armenia: La  Secretaría de Desarrollo Social del Municipio de Armenia, cuenta con un intérprete de lengua de señas para el cubrimiento de eventos y atención al público. 
Municipio de Córdoba:  Apoyo con la Secretaria de Educación Departamental para el servicio de lenguaje de señas con un docente que brinda apoyo en la ciudadela educativa José María Córdoba. 
Municipio de la Tebaida: A la fecha se han recepcionado 2 hojas de vida de profesionales en lengua de señas colombiana, para su respectiva revisión y entrevista,  para adelantar el proceso de contratación de capacitación a colaboradores de la Administración Municipal en Lengua de Señas Colombiana, favoreciendo los procesos de inclusión en la atención al usuario,  se adelantan acciones precontractuales, requeridas para este fin.
Municipio de Montenegro: Se cuenta con un intérprete de lengua de señas colombiana permitiendo accesibilidad en la comunicación de la población con discapacidad  auditiva y personal oyente de la administración Municipal.
Municipio de Salento: La administración municipal y su área  de las tics tiene incorporado en sus sección de las comunicaciones aplicación para centro de relevo para sordos y el documento Jaws para ciegos o de muy baja visión. (Se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La Secretaría de Familia, tiene contratado a un   Intérprete de Lengua de Señas para  todos  los eventos que adelanta la Gobernación con la Población Sorda.          
 En el Municipio de Buenavista. Se cuenta con una intérprete de lengua de señas para 1 estudiante de la institución educativa que lo requiere. Este acompañamiento está los días lunes, martes y miércoles. 
</t>
  </si>
  <si>
    <t xml:space="preserve">Armenia: 200 personas atendidas </t>
  </si>
  <si>
    <t>Armenia: $5.400.000</t>
  </si>
  <si>
    <t>Armenia:  Todos los estudiantes con necesidades educativas especiales.
La Tebaida: 8 estudiantes apoyados.</t>
  </si>
  <si>
    <t xml:space="preserve">En la alcaldía de Armenia, se cuenta en las instituciones educativas con el software Yos.
Municipio de Córdoba: Atención a la población en condición de discapacidad en el punto vive digital. 
Municipio de La Tebaida: Desde el 23 de septiembre se dio la apertura para la radicación de documentos para la provisión de tiquetes a los estudiantes que se encuentren realizando  estudios superiores, dentro de los cuales se incluye a  personas con discapacidad.   Se sigue avanzando en la elaboración del informe, en relación a estudiantes con discapacidad en las instituciones educativas oficiales del municipio;  se destaca en el mismo, que en algunas de las instuciones educativas se cuenta con docentes apoyo para atención a estudiantes con limitación auditiva.        
</t>
  </si>
  <si>
    <t xml:space="preserve">Armenia: Todos los estudiantes con necesidades educativas especiales.
La Tebaida: $ 2,000,000 </t>
  </si>
  <si>
    <t xml:space="preserve">Armenia: Todos los estudiantes con necesidades educativas especiales. 
Montenegro: 13 personas atendidas </t>
  </si>
  <si>
    <t xml:space="preserve">En la alcaldía de Armenia: La Secretaria de educación Municipal cuenta con docentes de apoyo para la población con necesidades educativas especiales. 
Municipio de Córdoba: implementación de la estrategia Braille con apoyo de la casa de la cultura en el proyecto lenguaje de señas.
Municipio de Montenegro: Se cuenta con la oferta de manejo de software; para ello se cuenta  con lector de pantalla y equipos accesibles para la población en condición de discapacidad  visual del Municipio de Montenegro, desde edad de 7 años en adelante.   Esta estrategia se tiene desde la casa de la cultura de Montenegro.
En la Secretaría de Familia, desde la Dirección de Adulto Mayor y Discapacidad, se hizo articulación con la Secretaria de Educación en especial con los profesionales de lengua de señas y tiflólogos para acordar el desarrollo de  la divulgación de las técnicas de lenguajes alternativos para personas con discapacidad y la comunidad en generalen 3 Municipios .            
En el  Municipio de Calarcá. realizaron 15 talleres de Capacitación en Ofimática Básica para personas en condición de discapacidad, realizados  en la Fundación FUNDAMOR con personal de la Oficina Asesoría Tic.  
</t>
  </si>
  <si>
    <t xml:space="preserve">Municipio de Cordoba: $4,500,000 </t>
  </si>
  <si>
    <t>Armenia: Toda la población con discapacidad del municipio.</t>
  </si>
  <si>
    <t xml:space="preserve">En la alcaldía de Armenia: Actualmente la Secretaria de Desarrollo Social, mediante convenio interadministrativo con la universidad del Quindío adelanta la reformulación de la Política Pública de Discapacidad en donde se hace la actualización del normo grama.
Municipio de Buenavista: Adopción de la Política Pública de Discapacidad, el cual dentro de su plan de acción cuenta con la inclusión del acceso a libros en braille macro tipo, hablados y/o electrónicos.
Municipio de Córdoba: Socialización de la Política Pública y evaluación del Plan de Acción.
</t>
  </si>
  <si>
    <t>Armenia: $30.000.000</t>
  </si>
  <si>
    <t>Quimbaya: 60 personas con discapacidad, sus familias y/o cuidadores</t>
  </si>
  <si>
    <t xml:space="preserve">En la alcaldía de  Armenia,  la Secretaria de Desarrollo Social conjuntamente con la oficina de comunicaciones utiliza sus canales virtuales para difundir o divulgar los derechos de las personas con discapacidad.
Municipio de  Quimbaya: A través de la oficina de prensa y comunicaciones se divulgan los valores de igualdad y respeto hacia la población con discapacidad del municipio de Quimbaya; a través del programa de inclusion social "Enamorarte". 
Municipio de Salento: La administración municipal de Salento a través de la Secretaría de Servicios Sociales da a conocer a la comunidad los pasos para solicitar la certificación de discapacidad, la cual permitirá realizar un registro para la localización y caracterización de las Personas con Discapacidad RLCPD en el municipio.
En la Secretaría de  Familia, desde la Dirección de Adulto Mayor y Discapacidad se gestionó con la Oficina Departamental de Comunicaciones el apoyo para la realización de una capacitación a Medios de comunicación sobre Enfoque Diferencial y de Interseccionalidad de las personas con discapacidad.         
</t>
  </si>
  <si>
    <t>Armenia No es viable hacer medición pues es abierta al público en general</t>
  </si>
  <si>
    <t xml:space="preserve">En la alcaldía de Armenia,  la Secretaria Tics, ha adecuado de forma accesible a la población con discapacidad su página web.
Municipio de Córdoba: apoyo constante y divulgación de los diferentes programas para la población.
Municipio de Quimbaya: En el municipio las comunicaciones se manejan a través de la oficina de prensa y comunicaciones 
</t>
  </si>
  <si>
    <t xml:space="preserve">En la alcaldía de Armenia,  la secretaria Tics, ha adecuado de forma accesible a la población con discapacidad su página web.
Municipio de Córdoba: apoyo constante y divulgación de los diferentes programas para la población.
Municipio de Quimbaya: En el municipio las comunicaciones se manejan a través de la oficina de prensa y comunicaciones 
</t>
  </si>
  <si>
    <t>Calarca $200.000</t>
  </si>
  <si>
    <t xml:space="preserve">Municipio de Buenavista: Se ha socializado la Resolución 113 de 2020 a la población con discapacidad, la Ley 1618 de 2013 a los funcionarios de la administración municipal por medio de una campaña de sensibilización, con el apoyo de Secretaría de Familia.
Municipio de Quimbaya: Se realizan capacitaciones  y talleres de sensibilizacion sobre discapacidad a funcionarios de la alcaldia y otras dependencias; lo mismo que actualizacion sobre la Certificación dirigidos a padres de familia, cuidadores y Comité general de discapacidad.
Municipio de Salento: Articulación de Secretaría de Salud Departamental, administracion municipal y Comité Municipal de Discapacidad en temas de derechos, legislación y normatividad, certificación, RBC y apoyos con las EPS en temas de salud.    
En la Secretaría de Familia, desde la Dirección de Adulto Mayor y Discapacidad se realizaron las capacitaciones a los Comités de Discapacidad de los Municipios de Quimbaya y Armenia sobre el Sistema Nacional de Discapacidad (Ley 1145, Resolución 3317 y Decreto 1350).
En el  Municipio de Buenavista, se realizó  la asamblea de personas con Discapacidad donde se socializa la Ley 113 de 2020 en el mes de junio de 2021.              
En el Municipio de Quimbaya:  Se realizan capacitaciones  y talleres de sensibilización sobre discapacidad a funcionarios de la alcaldía y otras dependencias; lo mismo que la actualización sobre la Certificación dirigidos a padres de familia, cuidadores y comité general de discapacidad.     
 En el Municipio de Salento: Comité Municipal de Discapacidad capacitado y operando según cronograma agendado para la vigencia 2021.                                            
Servidores públicos con herramientas dispuestas para la buena atención y el reconocimiento y defensa de los derechos de las personas con discapacidad.     
 En la Universidad del Quindío:  Socialización del Decreto 1421 de 2017 “Por el cual se reglamenta en el marco de la educación inclusiva la atención educativa a la población con discapacidad"
</t>
  </si>
  <si>
    <t>ICBF 261 Cupos  Contratados en las diferentes modalidades.</t>
  </si>
  <si>
    <t xml:space="preserve">Municipio de Córdoba: Reunión virtual con Cámara de Comercio para la legalización de negocios o proyección de negocios.  </t>
  </si>
  <si>
    <t>Municipio de Cordoba: Atencion y asesoria de los mecanismos de justicia.
ICBF Atención para la Niñez y adolescencia en proteccion y restablecimiento de derechos.   
Estos cupos son rotativos y se atienden beneficiarios de acuerdo a la ubicación por parte de las autoridades adminitrataivas</t>
  </si>
  <si>
    <t>ICBF $ 505.920.721      (este valor corresponde a lo ejecutado en las modalidades de discapacidaed durante los meses de Julio y Agosto 2021)</t>
  </si>
  <si>
    <t xml:space="preserve">Municipio de Cordoba: 1 capacitacion para el acceso a la justicia en procesos de derechos de peticion.
Municipio de Salento: Acompañamiento del equipo psicosocial y el enlace de Mujer y Género diverso, en favor de proteger los derechos de las personas, mediante consejería y apoyo para contrarrestar situaciones de vunleración de derechos de las personas con discapacidad. </t>
  </si>
  <si>
    <t xml:space="preserve">Municipio de Cordoba: 1 capacitacion por medio de la estrategia RBC.
 </t>
  </si>
  <si>
    <t xml:space="preserve">Municipio de Cordoba: Apoyo por parte de Personeria 
municipal en el desarrollo de tutelas para el cumplimiento de los derechos.
Municipio de Salento: La Secretaria de Salud Departamental y la Dra. Rosy Salazar Vigoya brindan todo el apoyo en la socializacion en las formas de utilizar los PQR como estrategias de apoyo para que la población utilice estos servicios.  </t>
  </si>
  <si>
    <t xml:space="preserve">Municipio de Cordoba: 1 reunion de sociacion de oferta institucional para la poblacion en condicion de discapacidad.
Municipio de Salento:  Sensibilizacion mediante la Escuela de formación de lideres en prevencion con inclusion de PcD con adultos con discapacidad; niños, niñas y jóvenes de la I.E.  que hacen su servicio social obligatorio en atenciona las rutas de atencion contra toda forma de violencia; lo realiza el equipo psicosocial y pedagogico de la administracion en eventos que facilitran el conociminento y el acercamiento comunitario.      </t>
  </si>
  <si>
    <t xml:space="preserve">Municipio de Cordoba: encuentro de cuidado e informaciön por redes sociales
en apoyo de Comisaria de Familia y el enlace de discapacidad.
Municipio de Quimbaya: Campaña educativa mas amor menos violencia,  ejecutada por la Secretaria de Educacion Departamental con el programa de inclusion social "Enamorate". 
Municipio de Salento: Se tiene previsto la creación de una mesa permanente de seguimiento a casos de vulneración a PcD, familias y cuidadores.   </t>
  </si>
  <si>
    <t xml:space="preserve">Municipio de Cordoba: Encuentro de cuidado e informacion por redes sociales
en apoyo de Comisaria de Familia y enlace de discapacidad </t>
  </si>
  <si>
    <t>ICBF  188 cupos contratados en las diferentes modalidades de fortalecimiento de capacidades de NNA  con discapcidad y sus familas.</t>
  </si>
  <si>
    <t>Municipio de Cordoba: Encuentro de cuidado e informacion por redes sociales
en apoyo de Comisaria de Familia y enlace de discapacidad.
ICBF: Atención para la Niñez y adolescencia,  para el fortalecimiento de capacidades de los NNA con discapacidad y sus familas.
Estos cupos  son rotativos y se atienden beneficiarios a criterios de focalización  entre  6 y 13 años y 14  hasta cumplir la mayoría de edad.</t>
  </si>
  <si>
    <t>ICBF $309.897.704       (este valor corresponde a lo ejecutado en las modalidades de discapacidad durante los meses de julio y agosto  2021)</t>
  </si>
  <si>
    <t xml:space="preserve">Municipio de Cordoba: Encuentro de cuidado e informacion por redes sociales
en apoyo de Comisaria de Familia y enlace de discapacidad.
Municipio de Salento: Fortalecimiento y avances con la escuela de formación de líderes en prevención con inclusión de Pcd, NNA y personas mayores.  (Grupos de apoyo y autoayuda para PcD familiares, cuidadores y comunidad en general). </t>
  </si>
  <si>
    <t xml:space="preserve">Municipio de Salento: Se realiza con el equipo psicosocial y terapéutico y de forma frecuente en todos los eventos, el acercamiento a los grupos poblacionales en general, se hace sencibilización con inclusión de las familias y cuidadores de PcD abordando temas de prevención de toda forma de violencia con inclusión de víctimas del conflicto armado.  programa social en tu vereda y social en tu barrio) </t>
  </si>
  <si>
    <t xml:space="preserve">En el municipio  de Calarcá. En el periodo analizado se reporta desde el programa  que se han realizado tres valoraciones de tipo psicosocial, registro para la localización y caracterización de la población víctima del conflicto armado, en condición de discapacidad y remisión a diferentes entidades según el caso.        
En el Municipio de Salento, se tiene garantizada la representatividad de la población víctima del conflicto armado y con discapacidad en la totalidad de los consejos y comités territoriales. (existen espacios de atención psicosocial  y de apoyo a familias con discapacidad,  víctimas del conflicto armado y demás  que lo requieran).               
Desde la Personería de Armenia, se ha realizado la  implementación de lineamientos para la atención adecuada de mujeres víctimas de diversas formas de violencias basadas en género, con especial énfasis en las diversas modalidades de violencia sexual que ocurren en el marco del conflicto armado.
</t>
  </si>
  <si>
    <t xml:space="preserve">Municipio de Calarca: Talleres sobre habilidades para la vida dirigido a cuidadores y familia. 
Municipio de Cordoba: Capacitacion estrategia RBC.
Municipio de Salento: El equipo psicosocial y terapéutico-pedagógico de la administración realiza atención en todo evento que facilite el acercamiento a los grupos poblacionales en general. </t>
  </si>
  <si>
    <t xml:space="preserve">Municipio de Salento: La Alcaldía ofrece servicio de orientación psico-pedagógica y terapéutica con enfoque diverso para personas con discapacidad, familias y cuidadores a cargo del equipo psicosocial de la Secretaría de Servicios Sociales de la Alcaldía municipal, tambien en temas de certificación, apoyos técnicos y en temas de inclusión y accesibilidad para la participación. </t>
  </si>
  <si>
    <t>Municipio de Cordoba: 1 reunion con nombramiento de representante  al Consejo de Derechos Humanos del municipio  de una persona con discapacidad.</t>
  </si>
  <si>
    <t xml:space="preserve">Municipio de Córdoba: Apoyo en la  creación y formación de la asociacion Caminos sin Fronteras, la cual está conformada por personas con discapacidad. </t>
  </si>
  <si>
    <t xml:space="preserve">En la Secretaría del Interior:  Se realizó y publicó el cronograma de participación ciudadana del Departamento.
* Se realizó sesión del Consejo Departamental de Participación Ciudadana donde participa el sector de discapacidad, avalando el Plan de Acción.
*Como miembros activos de la "Red Institucional de apoyo a las Veedurías y Promoción del control Social " Se asistió a los comités operativos y al Comité Directivo a través del cual se aprobó el Plan de Acción para la vigencia 2021.  En el marco de dicho plan le fue asignada a la Secretaria del Interior, la realización de programas radiales (Estrategia de comunicación).
</t>
  </si>
  <si>
    <t xml:space="preserve">Municipio de Salento: Se tiene dentro del Plan de Acción 2021, la conmemoración del Dia Internacional de la Discapacidad.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</si>
  <si>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</si>
  <si>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Municipio de Calarca: Apoyo y orientación a organizaciones para personas con discapacidad.
Población en condición de discapacidad victima ddel conflicto armado vinculada al programa PAPSIVI.
Municipio de Córdoba: Apoyo en la  creación y formación de la asociación Caminos sin Fronteras conformada por  personas con discapacidad.
Municipio de Salento: Se han ejecutado dos mesas tecnicas de la PcD para socializar los temas de certificacion, reformulación estatutaria de la asociacion y la atencion de las EPS que tiene presencia en el municipio.  
</t>
  </si>
  <si>
    <t xml:space="preserve">Municipio de Cordoba: Comité de discapacidad operando con todos  sus integrantes, realizando reuniones cada dos meses y cumpliendo con el objeto del Comité.   </t>
  </si>
  <si>
    <t xml:space="preserve">Municipio de Salento:El Comité Municipal de Discapacidad efectua control para verificar el cumplimiento de las EPS a los usuarios con discapacidad. </t>
  </si>
  <si>
    <t xml:space="preserve">Municipio de Cordoba: 1 capacitacion del SENA para la formacion de lideres y formulacion de  proyectos. 
Municipio de Salento: La Secretaría de Planeación y Obras Públicas 
comparte los componentes con los que debe contar una estructura del Plan de Acción de una Política Pública, esto basado en la Guía para la gestión de políticas públicas en el Departamento del Quindío, elaborada por la Secretaría de Planeación Departamental.                             </t>
  </si>
  <si>
    <t>Municipio de Salento: La Secretaria de Planeación Departamental presenta los últimos avances en lo relacionado con la adopción de la Política Pública en Salento y el concepto técnico de la Secretaría de Planeación Municipal en el cual se hacen sugerencias de ajustes pertinentes para el segundo semestre del 2021.</t>
  </si>
  <si>
    <t xml:space="preserve">Municipio de Salento: Fortalecimiento y avances significativos de la Escuela de formación de líderes en prevención con inclusión de PcD ( Grupos de apoyo y autoayuda para PcD,  familiares, cuidadores y comunidad en general. Nna y adultos) </t>
  </si>
  <si>
    <t xml:space="preserve">Municipio de Córdoba: Capacitacion Estrategia RBC </t>
  </si>
  <si>
    <t>Municipio Salento: Fortalecimiento y avances significativos de la escuela formación de lideres en prevención con inclusión de Pcd (Grupos de apoyo y autoayuda para PcD familiares, cuidadores y comunidad en general, adultos, segundo semestre 2021)</t>
  </si>
  <si>
    <t xml:space="preserve">Municipio de Cordoba: Implementacion Estrategia RBC en el municipio. 
Municipio de Pijao:   Sectorizacion para el trabajo de PcD  en RBC para cuidadores y sus familias y poder generar una mejor calidad de vida para ellos.
Municipio de Quimbaya: Se realizaron visitas domiciliarias por parte de la enfermera contratista de la Secretaria de Salud para el fortalecimiento de la Estrategia RBC, con el acompañamiento del programa de inclusion "Enamorarte".
La coordinadora contratista del programa "Enamorate" y la contratista encargada de la estrategia RBC de la Secretaria de Salud presentaron el plan de trabajo continuo para desarrollar la estrategia. 
Municipio de Salento:  El municipio apoyó la Estratégia RBC, instrumento con el que participa la Secretaría de Familia Departamental, la Secretaria técnica municipal, Asopecodis y las Pcd.      </t>
  </si>
  <si>
    <t xml:space="preserve">Municipio de Salento: La articulación con las I.E ha permitido dar a conocer la oferta educativa para los estudiantes con discapacidad y asegurar la difusión de la  información para la inclusión y el acceso, garantizando la calidad y la permanencia.
Secretaría de Educación Departamental: Se realizó convocatoria para un diplomado vigencia 2021  en "TALENTOS Y CAPACIDADES EXCEPCIONALES"  a las diferentes instituciones Educativas con el fin de consolidar el numero de postulados y proceder con la  seleccion objetiva de la Universidad que mejor criterio ofrezca.  </t>
  </si>
  <si>
    <t xml:space="preserve">Secretaría de Educación Departamental: 54 Insttuciones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</si>
  <si>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</si>
  <si>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</si>
  <si>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</si>
  <si>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Las docentes de apoyo contratistas y las profesionales de apoyo de planta  de  de las 54 IE del Departamento continuan de manera permante adelantando de manera   rápida, las evaluaciones pedagogicas, formación a docentes y padres de familia en identificacion de signos de alerta de estudiantes con posible discapacidad para activacion de rutas de atencion,  informacion y entrega de folletos educativos que permitan garantizar los ajustes  y la elaboracion de los PIAR en cumplimiento al Decreto 1421 del 29 de agosto de 2017.  </t>
  </si>
  <si>
    <t xml:space="preserve">Municipio de Cordoba: adecuacion de las zonas de acceso
para la poblacion en condicion de discapacidad en esta ocasión, salas de internet para el desarrollo de las clases vituales. 
Municipio de Salento: DENTRO DEL PLAN DE ACCION SE ESPERA UN DIAGNOSTICO  POR PARTE DE LA I.E DE LOS EQUIPAMIENTOS TECNOLOGICOS QUE SE REQUIEREN PARA LA INCLUSION DE LOS ESTUDIANTES CON DIFERENTES DISCAPACIDADES.
Secretaría de Educación Departamental: al  30 de septiembre se reporta según el sistema de matricula (SIMAT) 2.205 estudiantes en condicion de las discapacidad.    </t>
  </si>
  <si>
    <t xml:space="preserve">La Secretaría de las TICS: Se continuó con la gestión ante el MINTIC para la entrega de 1039 terminales de computo en el Departamento del Quindio, los cuales se entregaron a partir del mes de abril del 2021. Esta gestión beneficiara a la población estudiantil del Departamento, entre los cuales se encuentra la población estudiantil con capacidades especiales, la cual será beneficiada indirectamente con esta gestión de la Secretaria TIC. 
El numero exacto de la población estudiantil con capacidades especiales, la determina cada institución estudiantil beneficiada con la entrega de estas terminales de computo. </t>
  </si>
  <si>
    <t>Secretaría de las TICS no  realizo ninguna inversión presupuestal, debido a que fue una gestión que realizo la Secretaria TIC con el MINTIC.</t>
  </si>
  <si>
    <t xml:space="preserve">Municipio de Cordoba: estrategias de fortalecimiento por medio de los profesores del aula de apoyo. </t>
  </si>
  <si>
    <t>Municipio de Cordoba: Participacion del apoyo de becas 
de la administracion municipal  de forma incluyente.</t>
  </si>
  <si>
    <t>Municipio de Cordoba: Contratacion de personal para 
el desarrollo de actividades recreativas y culturales con enfoque diferencial.
Municipio de Salento:Dentro de las actividades operativas se tiene estipulado con la subsecretaría de Cultura y Departe, espacios de formación a estudiantes con discapacidad cognitiva e intelectual. 
Secretaría de Educación Departamental: Hasta la fecha,  con Indeportes se viene trabajando escuelas deportivas en las IE de Pijao y Barcelona dirigido a la población con discapacidad auditiva.</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</si>
  <si>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</si>
  <si>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tecnicas y  presupuestos en: 
1- IE BOQUI SALENTO   2- JOSE EUSTACIO RIVERA  3- MARIA AUXILIADORA       4 - I.E Roman Maria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realizo la planificación y estudios previos para la ejecución de un convenio con la Secretaria de Educación del Departamento para el mejoramiento en 12 locaciones educativas. 
Se realizó la planificación y estudios previos para la ejecución y cumplimiento de la meta propuesta, ademas actualmente se estan realizando los estudios y diseños para el mejoramiento de la cubierta y la red electrica de la IE San José del municipio de Circasia   </t>
  </si>
  <si>
    <t>Secretaría de  Infraestructura                    $ 239.901.500.
PROYECTA $15.000.000</t>
  </si>
  <si>
    <t xml:space="preserve">Municipio de Cordoba: Capacitacion de la coordinadora del Sisbén y regimen subsidiado.
Municipio de Salento: La Secretaría Técnica retoma programaciones de la capacitación con el Plan Local de Salud Pública, vigilancia y control a NNA y familias en las I.E y con la población con discapacidad que se habian suspendido por los eventos pandémicos en el territorio. 
 </t>
  </si>
  <si>
    <t xml:space="preserve">Municipio de Cordoba: Atencion permanente servicios de P Y P 
por parte del hospital. </t>
  </si>
  <si>
    <t xml:space="preserve">La Secretaría de Salud Departamental:Se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t>
  </si>
  <si>
    <t xml:space="preserve">Municipio de Salento: La ESE Hospital San Vicente de Paul, por medio de la gerencia, rectifica el ultimo CMD del mes de julio, el protocolo de atención prioritario a la población con discapacidad. </t>
  </si>
  <si>
    <t>Municipio de Salento: La Secretaría de Servicios Sociales en articulación con la ESE y las IPS privadas, genera espacios de colaboración para apoyar acciones con la comunidad   (Mesa de trabajo el día 18 de agosto del 2021 a las 2·30 pm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t>
  </si>
  <si>
    <t>En la Secretaría de Salud, se realizó un   documento sobre la situación  actual  de las personas con  discapacidad del municipio de Quimbaya teniendo en cuenta diferentes distribuciones como edad, sexo, escolaridad.</t>
  </si>
  <si>
    <t xml:space="preserve">Municipio de Salento: La Secretaria de Salud Departamental y la Dra. Rosy Salazar Vigoya brindan todo el apoyo en la socializacion de las formas de utilizar los PQR como estrategias de apoyo para que la población utilice estos servicios. </t>
  </si>
  <si>
    <t xml:space="preserve">Secretaría de Salud Departamental Aplicación de  listas  de chequeo para verificación de ley 1335 en ips, centros de bienestar,EAPB y Planes locales.                                                                                                                                                                        
  *Articulación con Secretaria de Educación en campaña sobre la utilización del tiempo libre dirigido a docentes , directivos y administrativos de las instituciones educativas abordando temas relacionados con la temática con salud mental, salud cardiovascular, hábitos de vida saludable y como influye este en relación con el cáncer , estrategia 4 x 4,  salud bucal y salud visual, auditiva y comunicativa.                                                                                                       1. Se  aplica  lista  de  chequeo para  EAPB del  Departamento para verificar  cumplimiento de  los  indicadores relacionados  con las  condiciones y  estilos de vida  saludable   para  todas  las  poblaciones  en  general  incluyendo  discapacidad,  así  mismo  se  está  proyectando plan  de  mejora  para corregir las falencias  encontradas  en  la  aplicación  de  dicha  lista  de  chequeo. 
2. Se  tiene   ya  proyectada una  lista  de  chequeo  para  IPS del  Departamento para verificar  cumplimiento de  los  indicadores relacionados  con las  condiciones y  estilos de vida  saludable   para  todas  las  poblaciones  en  general  incluyendo  discapacidad.
3. Se  realizó sensibilización de  manera  virtual sobre  promoción de  modos,  condiciones  y estilos  de  vida saludable dirigida  para  docentes de  las  instituciones  educativas articuladamente  con la Secretaria  de  Educación ,con el  objetivo  de  disminuir  el riesgo  de  enfermedades  crónicas en la  población escolar  incluyendo niños  y  adolescentes  con discapacidades. 
4. Se solicita  a  EAPB del  Departamento reporte de  discapacidades visuales,  auditivas y  comunicativas. 
5. Se  realiza  visita  a centros  educativos realizando campaña para  discapacidad visual, auditiva y  comunicativa haciendo  énfasis  en hábitos  saludables.
6. Se  realizó  visita a  Planes  Locales par a ejecutar seguimiento  y  verificación de  discapacidad  visual,  auditiva  y  comunicativa  y  de esta  manera  iniciar  con  un  plan de  mejoramiento  para  el  siguiente  semestre. ( Buenavista, Salento, Calarcá, Circasia, Filandia). 
7. Se envió formato en  excel a  los  CBA  para  actualizar información correspondiente a  adultos  mayores en  el  Departamento,  teniendo  en cuenta  la  variable  de  discapacidad.      
*Actividad con presentación, videos, folletos, día mundial del no tabaco dirigido a población del municipio la Tebaida.                                                                                             
 *Socialización por medio de un  brouchure, con el fin de  fortalecer el conocimiento referente a la  promoción de estilos de vida saludables (alimentación saludable, actividad física, alcohol y cigarrillo) en los diferentes planes locales presentes en el Departamento del Quindío.
*Sensibilización de la estrategia:  Ciudades, entornos y ruralidades saludables, a esta asistieron las  diferentes Secretarías: Salud, Educación, Familia, Cultura , Agricultura, Desarrollo Rural y Medio Ambiente de la Gobernación del Quindío, Indeportes Quindío e Imdera,  dimensiones prioritarias de la Secretaría de Salud Departamental, Planes locales (alcalde y delegado de este), al Gobernador Roberto Jairo Jaramillo, doctora Liliana Valdez, doctora Jenny Alexandra Trujillo y demás contratistas.
*Revisión de  documentos requeridos, como definición de plan de trabajo Cers, compromiso de implementación de la estrategia municipal , departamental y de  la red y el movimiento nacional de ciudades y comunidades saludables, mapa de actores , también se inició recolección de información territorial y consolidación de esta en la matriz territorial por municipios, el acto administrativo de operación de la estrategia  y conformación del equipo de trabajo líder de la estrategia.                                     * Desde el Programa de Sustancias Psicoactivas (Dimensión de Convivencia Social y Salud Mental) en el marco de las mesas técnicas de Programas de que dispensan metadona a usuarios consumidores de opioides donde participa la Clínica el Prado, E.S.E Hospital Mental de Filandia, E.S.E Red Salud de Armenia y la Secretaria de Salud de Armenia “Centro Escucha) se está realizando asistencia técnica y acompañamiento  al proceso de implementación de la Estrategia “Aguanta Cuidarse” del Ministerio de Salud y Protección Social, la Organización Mundial de la Salud y la  Organización Panamericana de la Salud, Iniciativa para la prevención de las infecciones transmitidas por vía sanguínea y otras infecciones de alta prevalencia en personas que se inyectan drogas (PID), en el marco de esta estrategia se entregaron 15 maletas con el material Educativo.
*  Se realiza Seguimiento a la Gestión del Riesgo de los casos notificados por el SIVIGILA, se han presentado 365 intoxicaciones por sustancias químicas con intencional psicoactivo a menores de edad, poblaciones vulnerables y reincidente con el objetivo de activar y hacer seguimiento a la ruta de atención en Salud mental – Sustancias Psicoactivas.
 * Se realiza Acompañamiento y operativización en la implementación del programa de Seguimiento Judicial al Tratamiento de Drogas en el Sistema de Responsabilidad penal para adolescentes. 
 En el  Municipio de Buenavista, el municipio maneja el programa PAE, el cual cubre a todos los NNA con discapacidad del municipio, No maneja un programa especial o diferente.      
</t>
  </si>
  <si>
    <t xml:space="preserve">Secretaría de Salud Departamental: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plantea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 los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sesión.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Finalmente se tiene planteado continuar con los talleres pedagógicos en el primer semestre  del  año  con Instituciones  prestadoras  de  servicios  de  salud,  planes locales, estaciones de policía  y Bancos de sangre. 
Municipio de Quimbaya;Desde la subsecretaria de salud del municipio de Quimbaya se dictan talleres de salud sexual y reproductiva dirgido a los jovenes y adultos beneficiarios del programa de inclusion social "Enamorate".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</si>
  <si>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La Secretaría de Salud  informa que dando cumplimiento a la Política de Discapacidad para el año 2021 se realiza un ajuste a la "Encuesta Nacional de condiciones de Trabajo y Salud" en donde se incluyen preguntas sobre discapacidad que nos orienten a la realización de de diagnóstico oportuno con relación a esta población.                                                                                 Las capacitaciones también se orientan a la promoción y prevención de estas enfermedades y accidentes laborales que podrían ocasionar alguna condición de discapacidad. Este diagnóstico se contempla terminarlo hacia el mes de julio del presente año.     
 En el municipio de Buenavista: Desde la oficina de Seguridad y Salud en el Trabajo se han desarrollado la aplicación de tres baterías de promoción, prevención y encuestas que permiten mitigar enfermedades, no obstante, en la administración Municipal no hay personas contratadas con discapacidad.      
</t>
  </si>
  <si>
    <t xml:space="preserve">La Secretaría de Salud  informa que  dando cumplimiento a la Política de Discapacidad para el año 2021 se realiza un ajuste a la "Encuesta Nacional de condiciones de Trabajo y Salud" en el cual, se incluyen preguntas sobre discapacidad que nos orienten a la realización  de diagnóstico oportuno con relación a esta población.                                                                                  Las capacitaciones también se orientan a la promoción y prevención de estas enfermedades y accidentes laborales que podrían ocasionar alguna condición de discapacidad. Este diagnóstico se contempla terminarlo hacia el mes de julio del presente año.  </t>
  </si>
  <si>
    <t xml:space="preserve"> En la  Secretaría de Salud se vigila y controla para garantizar la atención integral con oportunidad y calidad, pertinencia y continuidad a traves el equipo de IVC</t>
  </si>
  <si>
    <t xml:space="preserve">Municipio de Cordoba: Atención preferencial de los diferentes servicios de Promoción y Prevención.
Tambien allí,  se promueve  la  atención preferencial de los diferentes servicios de P Y P  que requieran las personas con Discapacidad.             
En el Municipñio de La Tebaida:  Se realizó verificación de bases de datos del Régimen Subsididado en afiliación para PcD.                                                                 
* Se realiza cruce de información con las entidades prestadoras en salud para verificar el estado de activación de la persona..          
*El municipio de Filandia cuenta con dos hospitales: La E.S.E Hospital Mental de Filandia y el Hospital San Vicente de Paul, los cuales cumplen con el lineamiento técnico en infraestructura de accesibilidad para las personas con discapacidad.
</t>
  </si>
  <si>
    <t xml:space="preserve">Municipio de Calarcá: Intervenciones a nivel familiar para personas con discapacidad de acuerdo a los lineamientos Estrategia RBC. 
Municipio de Salento: Se realiza Mesa de trabajo con algunos entes corresponsables para buscar estrategias de apoyo “La Comisaria de Familia y las I.E. como referentes principales, realizan reunión de trabajo conjunto en  acercamiento a las Instituciones y los padres de familias (escuelas de padres) en alternativas de acompañamiento y ayudas concertadas” con el acompañamiento del ICBF en la busqueda de estrategias de cara a optimizar el proceso académico virtual y a distancia con los padres de familia.    </t>
  </si>
  <si>
    <t>Calarcá $ 400.000</t>
  </si>
  <si>
    <t>La Tebaida 15 personas atendidas.</t>
  </si>
  <si>
    <t xml:space="preserve">En el municipio de  Buenavista Se realizó capacitación a las personas con discapacidad y familiares, de la Estrategia RBC y se creó el Plan de acción de la misma. Esta actividad se llevó a cabo con el apoyo de Secretaría de Familia con la conrtatista Sara Soto.
Municipio de La Tebaida: Desde la Dirección Administrativa de Servicios Sociales se realizó la convocatoria a las personas  con discapacidad y a sus cuidadores del municipio de La Tebaida, para la consolidaccion del plan de acción de la estrategia de rehabilitación basado en la comunidad RBC. Dirigida por la contratista Danelly Alejandra Giraldo Giraldo de la Secretaría de Salud Departamental. Los factores de riesgo que fueron identificados entre las personas con discapacidad son: Retraso de las eps para autorizazción de  citas medicas con especialistas. Se llega a la conclusión que la administración municipal debe realizar la contratación de una profesional "Trabajadora Social" que haga la verificación en las eps de la atención a las personas con discapacidad. </t>
  </si>
  <si>
    <t>La Tebaida$  2.200.000</t>
  </si>
  <si>
    <t xml:space="preserve">En la Secretaría de Salud, se lleva a cabo estudio de incidencia y prevalencia de discapacidad por labio y paladar hendido, pero igual todo lo relacionado con estudios investigativos es responsabilidad de la academia.
 Se continua el proceso de seguimiento a los 12 Municipios con base de datos suministrada para ampliar cobertura de afiliación en el Departamento del Quindío.                                                                                                                2. Apoyar en el diseño del Plan de acción de la Estrategia  RBC de los municipios priorizados en el componente de salud teniendo en cuenta  sus cinco ejes para la vigencia 2021 con: la institucionalidad, representantes o líderes  de las personas con discapacidad, Familia, cuidadores  y  enlaces Municipales de discapacidad 
 </t>
  </si>
  <si>
    <t xml:space="preserve">Municipio de Buenavista: El municipio maneja el programa PAE, el cual cubre a todos los NNA con discapacidad del municipio, un programa especial o diferente no maneja.
Municipio de Salento: Se tiene implementado en el sector rural, unidades productivas con inclusión de las PcD que permiten protección y seguridad alimentaria.      </t>
  </si>
  <si>
    <t xml:space="preserve">Municipio de Buenavista: En el mes de septiembre se llevó a cabo la capacitación de la estrategia RBC, se creó el plan de acción y en el mes de octubre inicia su ejecución.
Municipio de Cordoba: Capacitacion estrategia RBC. 
Municipio de Salento: Orientación y fortalecimiento a la red de servicios que ejecuta la asociacion de personas con discapacidad "ASOPECODIS" y su consejo directivo en los con promisos adquiridos estatutariamente sobre las acciones que correspondenm a las estrategias de RBC,  con la Secretaría de Familia Departamental.
En la Secretaría de Salud, este programa ya está diseñado, se está llevando a cabo  el proceso de fortalecimiento de la estrategia con la elaboración de un ABC que facilite su fortalecimiento en los doce Municipios del Departamento. Se encuentra en proceso de contratación de un profesional para el desarrollo de un informe situacional de RBC en el Departamento del Quindío y la formulación de un plan de  acción en el componente de Salud con sus 5 líneas de acción para la vigencia 2021.    </t>
  </si>
  <si>
    <t xml:space="preserve">Municipio de Buenavista: En el mes de septiembre se llevó a cabo la capacitación de la estrategia RBC, se creó el plan de acción y en el mes de octubre inicia su ejecución.
Municipio de Calarcá Orientación al público desde la Secretaría de Servicios Sociales y Salud  </t>
  </si>
  <si>
    <t xml:space="preserve">Municipio de Cordoba: Envío de bases de datos con soportes para ayudas tecnicas a la Secretaría de Familia.
Municipio de Pijao: Se crea y se incentiva el fortalecimineto de mas  ayudas tecnicas para nuestro municpio. 
Municipio de Salento: La administración municipal se  ha ajustado a los requerimientos para las postulaciones en el Banco de Ayudas del Departamento, al momento tiene postulaciones vigentes y a la espera, sin ser atendidas por el ente rector.  
En la Secretaría de Familia, para el cumplimiento de esta estrategia propuesta, desde la Dirección de Adulto Mayor y Discapacidad se dio inicio al proceso de consolidación del Banco de Ayudas solicitando a los municipios del Departamento la focalización de personas que requieren las ayudas técnicas NO POS y que cumplan los requisitos establecidos por el Decreto 0579 de 13 noviembre de 2020. Así mismo, se solicitaron cotizaciones a las empresas que distribuyen las ayudas técnicas las cuales fueron remitidas a la Secretaría Jurídica donde se realizaron unas observaciones de las cuales se hizo necesario repetir las cotizaciones por estas mismas empresas teniendo en cuenta los parámetros jurídicos de contratación, para iniciar el proceso de selección..     
En el Municipio de Salento, la administración municipal se ha ajustado a los requerimientos para las postulaciones en el banco de ayudas del depto, al momento tiene postulaciones vigentes y a la espera,  sin ser atendidas por el ente rector Departamental.      
  </t>
  </si>
  <si>
    <t>Municipio de Cordoba: apoyo de  contratista de banco de hojas de vida para formacion laboral  de personas con discapacidad.
Municipio de Salento: El Plan de Acción en su matriz correspondiente a la Secretaría de Turismo y Desarrollo Económico tiene para desarrollar en 2021 acciones referente a ofertas de empleo e inclusión laboral de las Pcd. 
Secretaría de Turismo Departamental:    Para el segundo trimestre, en articulación con Colpensiones  se realizó un taller en el municipio de  Buenavista dirigido a las personas con discapacidad, con el fin de  Presentar el programa del gobierno BEPS, aclarar dudas y dar soluciones, a los asistentes.
Alli asistieron siete (7) personas de esta población.</t>
  </si>
  <si>
    <t xml:space="preserve">Municipio de Buenavista: No se han creado estos hogares, ya que el municipio no cuenta con la población que lo requiera. sin embargo, el municipio cuenta con los hogares agrupados que manejan programas de primera infancia.  </t>
  </si>
  <si>
    <t xml:space="preserve">Municipio de Cordoba: apoyo  del contratista de  banco de hojas de vida para formacion laboral  de personas con discapacidad.
Municipio de Pijao: La Secretaria de Planeación,  Medio Ambiente e Infraestructura en su fortalecimineto con la Oficina de Asuntos Agropecuarios tiene la oferta institucional en programas de agro, para la incluison de PcD en el municipio.
Municipio de Salento: Se tiene implementado en el sector rural unidades productivas con inclusión de las PcD que permiten protección y seguridad alimentaria.
Secretaría de Turismo Departamental: Para el primer trimestre de 2021, Se cuenta con una caracterización de  catorece (14) emprendimientos y/o iniciativas empresariales con población en dicapacidad, la cual busca apoyarlos en el  mejoramiento de su producto y/o servicio, ademas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presto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Para el tercer trimestre de 2021, Se identificaron dos mujeres de población con discapacidad (Leydi arcela Patiño y Gladis Quintero ) que  participaron en el taller presencial mujeres emprendedoras  y asistieron a la reunión del proyecto de Aldea del Artesano, respectivamente    </t>
  </si>
  <si>
    <t xml:space="preserve">Secretaría de Turismo Departamental: Para el primer trimestre de 2021, Se cuenta con una caracterización de  catorce (14) emprendimientos y/o iniciativas empresariales de población con dicapacidad, la cual busca apoyarlos en el  mejoramiento de su producto y/o servicio, ademas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presto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Para el tercer trimestre de 2021, Se identificaron dos mujeres de población con discapacidad (Leydi Arcela Patiño y Gladis Quintero ) que  participaron en el taller presencial mujeres emprendedoras  y asistieron a la reunión del proyecto de Aldea del Artesano, respectivamente </t>
  </si>
  <si>
    <t xml:space="preserve">La Tebaida 10 personas atendidas </t>
  </si>
  <si>
    <t>La Tebaida $ 3.000.000
Turismo $  4.500.000</t>
  </si>
  <si>
    <t xml:space="preserve">Municipio de Cordoba: caracterizacion de personas en condición de discapacidad.
 </t>
  </si>
  <si>
    <t>Secretaría de Turismo de acuerdo a reunión sostenidad con la Secretaría de Familia en esta vigencia, se revisaron las políticas públicas y se armonizaron los indicadores con las metas del PDD, pero se encontró que este indicador no es competencia de la Secretaría de Turismo,Industria y Comercio</t>
  </si>
  <si>
    <t xml:space="preserve">Secretaría de Turismo Departamental: Para el primer trimestre de 2021, se cuenta con una caracterización de  catorce (14) emprendimientos y/o iniciativas empresariales con población en dicapacidad, la cual busca apoyarlos en el  mejoramiento de su producto y/o servicio, ademas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presto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t>
  </si>
  <si>
    <t xml:space="preserve">El Ministerio del Trabajo ha realizado las siguientes actividades de promoción  y prevención: 
a. 15/04/2021: Implementación del Teletrabajo/Trabajo en Casa. 
B. 20/04/2021: Socialización del Marco Normativo de La Subcomisión Para La Inclusión Social, Laboral y Productiva de las Personas en condición de Discapacidad .
c.10/05/2021: Asistencia Técnica para la implementación del Subcomité para la Inclusión Social de Personas en Condición de Discapacidad.
d.28/05/2021: Sensibilización Inclusión Laboral de Personas con  Discapacidad y Decreto 2011 de 2019. "Cuotas De Vinculación De Personas con Discapacidad en la Administración Publica". 
e. 17/06/2021: Feria de Servicios. 
f. 18/06/2021: Sensibilizar y socializar los lineamientos de la Inclusión Laboral, Beneficios Legales y Tributarios por la Contratación de Personas con Discapacidad en los departamentos de Antioquia, Caldas, Chocó, Huila, Quindío, Risaralda, Tolima y el Distrito Capital con el apoyo de la Dirección de Derechos Fundamentales del Trabajo.
</t>
  </si>
  <si>
    <t>Secretaría de Turismo De acuerdo a reunión sostenidad con la Secretaría de Familia en esta vigencia, se revisaron las políticas públicas y se armonizaron los indicadores con las metas del PDD, Pero se encontro que este indicador no es competencia de la Secretaría de Turismo,Industria y Comercio</t>
  </si>
  <si>
    <t xml:space="preserve">El Ministerio del Trabajo ha realizado las siguientes actividades en materia de prevención para la erradicación del Trabajo Infantil, erradicación de la explotación sexual y comercial de NNA y promoción del trabajo Protegido:
a. 12/04/2021: Socialización Línea de Política Pública ESCNNAS en el Marco del Comité De Trata De Personas. 
b.. 04/05/2021: Línea De Política Pública, Plataforma SIRITI y  Plan Latinoamericano de Trabajo Infantil. 
c.10/05/2021: Asistencia Técnica para la implementación del Subcomité para la Inclusión Social de Personas en  condición de Discapacidad.
d.  03/06/2021: Capacitación y sensibilización en Instituciones  Educativas en materia de Prevención y Erradicación del Trabajo Infantil (adolescente protegido) a orientadores de las instituciones educativas, equipos psicosociales de las Comisarias de Familia.
e. 09/06/2021: Capacitación y sensibilización a personeros y representantes de los estudiantes en cuanto a la Política Publica de Trabajo Decente, Trabajo Protegido, Erradicación de Trabajo Infantil, Erradicación de la explotación Sexual y Comercial de NNA.
f. 11/06/2021: Celebración Del Día Internacional De La Erradicación Del Trabajo Infantil . 
2. Dentro las actividades de Inspección, Vigilancia y Control propias de este ente Ministerial se recopilo la siguiente información:
a. Durante el trimestre objeto de estudio y según la información suministrada por el Grupo de Inspección, Vigilancia, Control y Resolución de Conflictos- PIVC-RCC, no se llevaron a cabo procesos administrativos sancionatorios dentro de los que se involucrara personas en condición de discapacidad.
b. Desde el área del Grupo de Atención al Ciudadano y Tramite, cabe desatacar la siguiente información:
*Fueron atendidas 22 consultas en relación con personas en condición de discapacidad, por los conceptos de No afiliación al sistema de seguridad social, no pago por incapacidad y accidente de trabajo. 
*Segun los sectores económicos las consultas fueron realizadas principalmente en las siguientes: SECCION G- Comercio Al Por Menor; , Reparación de Vehículos Automotores , Motocicletas , Efectos Personales y  Enseres Domésticos, SECCION 0- Otras Actividades de Servicios Comunitarios , Sociales y Personales, SECCION A- Agricultura , Ganadería , Caza y Silvicultura; SECCION F- Construcción.
*Se llevaron a cabo siete (7) autorizaciónes de terminación del vínculo laboral o de trabajo asociativo a trabajadores en situación de discapacidad.
Se llevaron a cabo veintiséis (26) actividades de verificación y certificación de trabajadores en situación de discapacidad contratados por un empleador.
Se llevaron a cabo (11) once actividades de inscripción y reporte del teletrabajador.
</t>
  </si>
  <si>
    <t xml:space="preserve">Municipio de Cordoba: apoyo contratista banco de hojas de vida para formacion laboral.
Municipio de Salento: A  la Secretaría de Turimo y Desarrollo Económico le corresponde la estrategia de tener en cuenta espacios de inclusión laboral en el sector turístico, acciones laborales posibles. 
1. La Dirección Territorial del Min Trabajo a través del CIETI DEPARTAMENTAL, ha estado fomentando el uso y actualización de la plataforma SIRITI en todo el Departamento del Quindío, llevando de esta manera el día  04/05/2021 un proceso de Capacitación de la Plataforma SIRITI  y Socialización del PLAN LATINOAMERICANO DE TRABAJO INFANTIL, actividad que es  extensiva a CIETIS MUNICIPALES, Comisarios de Familia y Alcaldes y responsables del manejo de la misma. 
2. Se llevó a cabo un balance frente a la solicitud de usuarios y contraseñas de la plataforma SIRITI en la sesión extraordinaria del CIETI DEPARTAMENTAL del mes de Junio 2021, acciones que estan siendo objeto de seguimiento a fin de garantizar el uso de la plataforma en todo el Departamento del Quindío. 
Anexo:
a. Registro de asistencia Capacitación Plataforma SIRITI
b. Sesión Extraordinaria del CIETI DEPARTAMENTAL. 
c. Presentación Requerimiento Plataforma SIRITI-Secretaria de Familia.
</t>
  </si>
  <si>
    <t xml:space="preserve">Municipio de Salento:La Secretaría de Turismo y Desarrollo Económico desarrolla varias aciones de ajustes razonables accesibles en infraestructuras turísticas en beneficio de las PcD.  </t>
  </si>
  <si>
    <t xml:space="preserve">Municipio de Buenavista: Se realiza una actividad fisica para las PCD y sus familias , en las cuales se les proporciona las herramientas para que ellos apredan a ejercitarsen según su discapacidad ya que todos no pueden realizar el mismo ejercicio.
Municipio de Cordoba: contratacion de personal para actividades recreativas y deportivas.  
Municipio de Montenegro: Se cuenta con el acompñamiento de Indeportes en diferentes actividades que benefician a esta población.   </t>
  </si>
  <si>
    <t xml:space="preserve">Municipio de Salento: 8 Escuelas deportivas y 4 culturales fomentando el entretenimiento y el buen uso del tiempo libre en la comunidad con inclusión de PcD. </t>
  </si>
  <si>
    <t xml:space="preserve">Municipio de Salento: Se tiene como meta tener un deportista con discapacidad con proyección y de alto rendimiento. </t>
  </si>
  <si>
    <t xml:space="preserve">Municipio de Salento:La administración municipal otorga permiso a persona con discapacidad fisica para el desempeño en la labor como informador turístico en el municipio.  </t>
  </si>
  <si>
    <t xml:space="preserve">Municipio de Montenegro: Busqueda de talentos en atletismo, de personas con discapacidad para los proximos  juegos para nacionales. </t>
  </si>
  <si>
    <t xml:space="preserve">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CONFENALCO QUINDÍO: Realiza actividades a través de los módulos: artístico (música y teatro), actividad física (natación y acondicionamiento físico), recreativo, y pedagógico.
Municipio de La Tebaida: Para este tercer trimestre, desde la Dirección Administrativa de Servicios Sociales se ha realizado en conjunto con indeportes, diferentes actividades recreo-deportivas (fútbol, natación y juegos tradicionales) culturales ( actividad todos somos iguales, presentación de reinado y baile tipico)  y artisticas como (dibujo, pintura, manualidades con material reciclable)  </t>
  </si>
  <si>
    <t>Comfenalco Quindío          $ 20.192.625.
La Tebaida $ 2.200.000</t>
  </si>
  <si>
    <t xml:space="preserve">Municipio de Buenavista Mejoramiento de la accesibilidad a todos los escenarios deportivos.
Secretaría de Infraestructura Departamental: 
1- Se encuentra proceso contractual de observaciones al proceso de construcción, suministro e instalación de aparatos de gimnasia biosaludables y juegos infantiles en diferentes municipios del Departamento. 2- Visita técnica VISTA TECNICA POLIDEPORTIVA FILANDIA.
Municipio de La Tebaida: El municipio cuenta con una gran mayoria de escenarios deportivos, unos se encuentran en los barrios y otros en el centro del municipio  como ciudadela deportiva, estadio y polideportivo de Bomberos  cada uno de ellos cuenta con condiciones optimas para la accesibilidad a las personas con discapacidad, sin embargo se dará inicio a la ejecucion y cumplimiento del plan de accion municipal de discapacidad mediante la adecuacion de la infraestructura de 1 escenario deportivo en el municipio de La Tebaida.
Municipio de Salento: ACCIONES ENCAMINADAS A TENER AL MENOS UN ESCENARIO DEPORTIVO Y PARA EVENTOS CULTURALES CON LOS ACCESOS RAZONABLES PARA PERSONAS CON DISCPACIDAD QUE GARANTICEN SU ACCESIBLIDAD.    </t>
  </si>
  <si>
    <t>Secretaría de  Infraestructura  262794700.
La Tebaida $3.000.000</t>
  </si>
  <si>
    <t xml:space="preserve">Secretaría de Cultura Departamental: Se realiza en conjunto con la Secretaría de Familia la actividad de animacion de lectura a traves de facebook live 
Se realizo la actividad denominada "Carrusel del Patrimonio" en los 12 municipios del Departamento del Quindío beneficiando a toda la comunidad.
Se realizo FESTIVAL TURPIAL CAFETERO 2021. 
Se realizo via FacebookLive Encuentro Nacional de Escritores Luis Vidales con 606 reproducciones
https://www.facebook.com/EncuentroNacionalDeEscritoresLuisVidales/videos/470858643997089.
Municipio de Salento: Vinculación de PcD en muestras culturales y presentaciones del grupo de chirimía en la feria de salud del mes  de septiembre desde la Secretaria de Servicios Sociales.  </t>
  </si>
  <si>
    <t xml:space="preserve">Secretaría de Cultura         $ 2.885.000 </t>
  </si>
  <si>
    <t xml:space="preserve">Municipio de Buenavista: Realizar una muestra anualmente de las actividades culturales existentes en el tema de discapacidad. (Programa o escuela de formación - dado a las condiciones tecnicas - adminsitrativas y financieras del Municipio) 
Las personas con discapacidad que hacen parte de la chirimia, participan en las peñas culturales del municipio.
Secretaría de cultura: * Se empezo con el programa de formacion informal en areas  artitisca y cultural ( Musica, Teatro, Artes plasticas y  Danza) de los cuales han participado 356 personas de esta  poblacion de discapaciadad de los municipios del departamento.
Municipio de Pijao; casa de la cultura la creacion de chirimia para esta poblacion.
Municipio de Quimbaya: Participacion del grupo de chirimia y el grupo de teatro del programa de inclusion social "Enamorarte " en diferentes eventos a nivel municipal, departamental y nacional.
Municipio de Salento: LA PARTICIPACION DE  PcD EN LAS ESCUELAS CULTURALES(LA CHIRIMIA) HA SIDO DISPUESTA PARA LOS EVENTOS DE MAYOR IMPORTANCIA EN EL MUNICIPIO.      </t>
  </si>
  <si>
    <t xml:space="preserve">Secretaría de Cultura $3.800.000.
Quimbaya $3.000.000 </t>
  </si>
  <si>
    <t xml:space="preserve">Municipio  de Buenavista: Las escuelas de formación cultural, funcionan de manera inclusiva y con enfoque diferencial.
Municipio de Cordoba: Contratacion de personal de cultura.
Secretaría de cultura:  Se continua el trabajo  con el programa de formación informal en areas  artitistica y cultural, danza, de los cuales han participado 400  personas de esta  poblacion con discapaciadad de los municipios del Departamento.
* En La Tebaida se trabaja con un grupo de 10 personas en el areas de formacion de artes plasticas.  </t>
  </si>
  <si>
    <t xml:space="preserve">Secretaría de Infraestructura  Departamental: Realizaciòn de visitas técnicas y presupuestos a infraestructura cultural:                                                             1- casa de la cultura Circasia                                                                                  2 - casa de la cultura Genova                                                                               3- casa de la cultura Pijao.                                                                                    4- casa de la cultura Córdoba                                                                               5- casa de la cultura La Tebaida.                                                                           6- casa de la cultura calarca.                                                                                7- Buenavista.
Municipio de La Tebaida: Los espacios como el Teatro Municipal cuenta con bahias donde se pueden instalar las personas en silla de ruedas, tambien se tiene un accensor para la tarima del mismo. La alcaldia municipal, la casa de la cultura y el museo de la Quindianidad cuenta con rampas para mejor accesibilidad a eventos y servicios.
Municipio de Quimbaya: El municipio de Quimbaya cuenta con el centro cultural de artistas y gestores culturales adecuados con criterios de accesibilidad para las personas con discapacidad    </t>
  </si>
  <si>
    <t xml:space="preserve">Secretaría de Infraestructura                    $ 9.700.000. 
La Tebaida:$ 6.000.000 </t>
  </si>
  <si>
    <t xml:space="preserve">Municipio de Buenavista: Se cuenta con el enlace de discapacidad quien es el encargado de ayudar con todas las solicitudes, no obstantes este tercer trimestre la población no ha requerido de este servicio.
Municipio de Salento: En el segundo CMD se ratificó la forma de presentación de los recursos de PQR referente a necesidades de salud insatisfechas. </t>
  </si>
  <si>
    <t xml:space="preserve">EN EL MUNICIPIO DE FILANDIA:  Desde el programa de régimen subsidiado del SISBEN y el Plan Local de Salud se realiza identificación y localización de las personas en condición de discapacidad que no se encuentran afiliadas a la seguridad social, garantizando la cobertura en la prestación de los servicios y la atención en salud. </t>
  </si>
  <si>
    <t xml:space="preserve">Municipio de Buenavista: El municipio no cuenta con la suficiente población para crear estos centros de apoyo. Sin embargo, se encuentra el hogar agrupado de ICBF, en el cual se atiende a todos los niños de primera infancia del municipio que lo requiera.  </t>
  </si>
  <si>
    <t xml:space="preserve">
En la Secretaría de Familia, se efectuaron visitas domiciliarias a través de la estrategia RBC con las familias y cuidadores de personas con discapacidad en el cuidado y abordaje de la discapacidad.       
En el Municipio de Montenegro. se tiene desde el área de salud la eliminación de barreras, donde se permite accesibilidad a la población en citas médicas, domiciliarias, a través de teletrabajo y presenciales. 
</t>
  </si>
  <si>
    <t xml:space="preserve">Municipio de Salento: La ESE hospital San Vicente de Paul por medio de la gerencia, rectifica en el ultimo CMD del mes de julio, el protocolo de atención prioritario domiciliario incluso a la población con discapacidad severa. 
</t>
  </si>
  <si>
    <t>Municipio de Buenavista:  En el mes de agosto se realizó campaña de sensibilización a los funcionarios de la administración municipal para la atención a personas con discapacidad.
Dentro de la actividad de sensibilización se desarrollaron estos temas. Esta actvidad estuvo apoyada por Secretaría de Familia y participaron miembros de la población con discapacidad y del comité.</t>
  </si>
  <si>
    <t>Municipio de Buenavista:  En el mes de agosto se realizó campaña de sensibilización a los funcionarios de la administración municipal para la atención a personas con discapacidad.
Dentro de la actividad de sensibilización se desarrollaron estos temas. Esta actvidad estuvo apoyada por Secretaría de Familia y participaron miembros de la población con discapacidad y dem comité.
Municipio de Salento: Se ha iniciado una campaña masiva de divulgaciión y sencibilización propuesta desde el CMD sobre estratégias para el reconocimiento de los derechos de las PcD.</t>
  </si>
  <si>
    <t>Municipio de Buenavista: Esta inclusión de la mujer se trabaja desde la Política Pública de mujer y equidad de género con enfoque diferencial.</t>
  </si>
  <si>
    <t xml:space="preserve">Municipio de Quimbaya: Se adelantó mesa de trabajo para la construcción colectiva del diagnostico de equidad de genero y campañas a la no discriminacion 
Desde la Personería de Armenia, se implementó la estrategia de sensibilización y formación  en derechos sexuales y reproductivos,  prevención de las violencias de género,  construccion de nuevas feminidades y  masculinidades.        
En el municipio de Buenavista,: se  Implementa la Política Pública de equidad de género con enfoque diferencial.   
</t>
  </si>
  <si>
    <t xml:space="preserve">Municipio de  Quimbaya: Se brinda atencion oportuna a toda la poblacion sin distingo de raza o condicion.
En el municipio de Buenavista se brinda siempre una atención de manera oportuna e idónea, una muy buena atención a la comunidad en general y en especial a las personas  con Discapacidad.                 
En el municipio de Córdoba:  se brinda  una atención preferencial de la población  con Discapacidad.
</t>
  </si>
  <si>
    <t xml:space="preserve">Municipio de Quimbaya: Con el ICBF, se adelantan jornadas con los servidores publicos para la promoción de los derechos, la inclusion de los adolescentes y jovenes con discapacidad, padres, acudientes y/o cuidadores.
En la Secretaría de Familia,  desde la Dirección de Desarrollo Humano y Familia se construyó un plan de capacitación a funcionarios y contratistas que incluye  entidades públicas y privadas, el cual esta en implementación y durante el periodo informado se realizaron jornadas en los municipios de Pijao y Circasia.           
 En  el  Municipio de Buenavista, se efectuó capacitación al personal de la función Pública para la atención a las personas en condición de Discapacidad y su prioridad en la atención. 
 </t>
  </si>
  <si>
    <t xml:space="preserve">Municipio de Buenavista: Garantizar a la PcD espacio público adaptado y con las condiciones para tránsito y movilización. Pendiente definir fecha para concretar estos espacios y garantizarlos. Señalización, ramplas y andenes construidos y en buen estado.
Municipio de La Tebaida: A la fecha se tiene pendiente la ejecución del recurso presupuestal, puesto que  no ha sido posible adjudicar el proceso de suministro de materiales para la realización de zonas azules para población con discapacidad fisica (Silla de Ruedas) y discapacidad visual.                     En cuanto a la infraestructura de uso publico y escenarios culturales cuentan con una buena accesibilidad para población con discapacidad.  </t>
  </si>
  <si>
    <t>La Tebaida $ 2.200.000</t>
  </si>
  <si>
    <t xml:space="preserve">Municipio de Buenavista: Se está gestionando la posibilidad de construción y realización de un proyecto de trasporte que beneficie a la personas con discapacidad en cuanto a su atención en salud.
Municipio de Córdoba: Contrato de prestación de servicios para la entrega de tiquetes como subsidio de transporte. </t>
  </si>
  <si>
    <t xml:space="preserve">Municipio de Cordoba: 1 capacitacion con la empresa de transporte para el manejo de tiquetes.
En  el IDTQ Se  realizó  intervención por medio de capacitación de movilidad reducida, cumplimiento de las normas de tránsito y cultura en la vía, en los diferentes municipios de jurisdicción del Instituto Departamental de Transito del Quindío.               
En el Municipio de Córdoba, se brindó una capacitación con la empresa de transporte para el manejo de tiquetes que se le entregan a las personas con Discapacidad. 
EN EL MUNICIPIO DE SALENTO, la Subsecretaría de Inspección con funciones de policía, tránsito y transporte  realiza temáticas de formación sobre sistemas de transporte y protocolos en el municipio para  personas con discapacidad.  
 </t>
  </si>
  <si>
    <t xml:space="preserve">Municipio de Cordoba: Postulación al proyecto de vivienda barrio Villa Jardin   de las personas con discapacidad y sus familias.
PROYECTA: Realizó la planificación y estudios previos para la ejecución y cumplimiento de la meta propuesta.
Se realizó traslado del recurso para la construcción de 16 viviendas del municipio de Quimbaya, teniendo en cuenta la necesidad de atender vivienda de interés prioritario.
Se realizo convenio con FIDUAGRARIA para la realizacion de mejoramientos de vivienda rural en el departamento. Actuamente estamos en espera de correccion de observaciones por parte del MINAGRICULTURA Y FIDUAGRARIA para continuar con el proceso.
se realizó convenio con el municipio de Quimbaya para la construcción de 16 viviendas de interés prioritario  </t>
  </si>
  <si>
    <t>PROYECTA $ 28.392.500</t>
  </si>
  <si>
    <t>Municipio de Cordoba: Línea estrategica Plan de Desarrollo Municipal
"Tu y yo hacemos el cambio",  en donde estan incluido el tema de atención a las  personas con discapacidad.</t>
  </si>
  <si>
    <t>Municipio de Buenavista: La pagina WEB municipal maneja la información incluyente y con enfoque diferencial.
Municipio de Cordoba: acceso a las diferentes redes 
sociales de la administracion municipal y grupos de wthasApp   en temas para la población con discapacidad.</t>
  </si>
  <si>
    <t xml:space="preserve">Municipio de Cordoba: Contratacion de personal para atencion en los puntos vive digital.
Se brinda   atención a la población en condición de discapacidad en el punto Vive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</si>
</sst>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164" formatCode="_-* #,##0.00\ &quot;€&quot;_-;\-* #,##0.00\ &quot;€&quot;_-;_-* &quot;-&quot;??\ &quot;€&quot;_-;_-@_-"/>
    <numFmt numFmtId="165" formatCode="_(* #,##0.00_);_(* \(#,##0.00\);_(* &quot;-&quot;??_);_(@_)"/>
    <numFmt numFmtId="166" formatCode="_-&quot;$&quot;* #,##0_-;\-&quot;$&quot;* #,##0_-;_-&quot;$&quot;* &quot;-&quot;_-;_-@_-"/>
    <numFmt numFmtId="167" formatCode="_-&quot;$&quot;* #,##0_-;\-&quot;$&quot;* #,##0_-;_-&quot;$&quot;* &quot;-&quot;??_-;_-@_-"/>
    <numFmt numFmtId="168" formatCode="&quot;$&quot;\ #,##0"/>
  </numFmts>
  <fonts count="13" x14ac:knownFonts="1">
    <font>
      <sz val="11"/>
      <color theme="1"/>
      <name val="Calibri"/>
      <family val="2"/>
      <scheme val="minor"/>
    </font>
    <font>
      <sz val="11"/>
      <color theme="1"/>
      <name val="Arial"/>
      <family val="2"/>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8">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3" fillId="2" borderId="0" applyNumberFormat="0" applyBorder="0" applyAlignment="0" applyProtection="0"/>
    <xf numFmtId="166" fontId="2" fillId="0" borderId="0" applyFont="0" applyFill="0" applyBorder="0" applyAlignment="0" applyProtection="0"/>
    <xf numFmtId="165" fontId="4"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4"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01">
    <xf numFmtId="0" fontId="0" fillId="0" borderId="0" xfId="0"/>
    <xf numFmtId="0" fontId="5" fillId="0" borderId="0" xfId="0" applyFont="1" applyAlignment="1">
      <alignment horizontal="center" vertical="center"/>
    </xf>
    <xf numFmtId="0" fontId="5" fillId="0" borderId="0" xfId="0" applyFont="1" applyFill="1" applyAlignment="1">
      <alignment horizontal="center" vertical="center"/>
    </xf>
    <xf numFmtId="0" fontId="5" fillId="4" borderId="1" xfId="0" applyFont="1" applyFill="1" applyBorder="1" applyAlignment="1">
      <alignment horizontal="center" vertical="center"/>
    </xf>
    <xf numFmtId="0" fontId="5"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1" fontId="5" fillId="4" borderId="0" xfId="0" applyNumberFormat="1" applyFont="1" applyFill="1" applyAlignment="1">
      <alignment horizontal="center" vertical="center"/>
    </xf>
    <xf numFmtId="1" fontId="5" fillId="13"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2" fontId="5" fillId="4" borderId="1" xfId="0" applyNumberFormat="1" applyFont="1" applyFill="1" applyBorder="1" applyAlignment="1">
      <alignment horizontal="center" vertical="center"/>
    </xf>
    <xf numFmtId="168"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1" fontId="5" fillId="7" borderId="2"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8"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1" xfId="0" applyFont="1" applyFill="1" applyBorder="1" applyAlignment="1">
      <alignment horizontal="center" vertical="center" wrapText="1"/>
    </xf>
    <xf numFmtId="1" fontId="6" fillId="11"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67" fontId="5" fillId="0" borderId="0" xfId="8" applyNumberFormat="1" applyFont="1" applyFill="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7" fillId="9" borderId="9" xfId="0" applyFont="1" applyFill="1" applyBorder="1" applyAlignment="1">
      <alignment horizontal="center" vertical="center" wrapText="1"/>
    </xf>
    <xf numFmtId="0" fontId="5" fillId="13" borderId="1" xfId="0" applyFont="1" applyFill="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readingOrder="1"/>
    </xf>
    <xf numFmtId="42" fontId="5" fillId="4" borderId="1" xfId="5" applyNumberFormat="1" applyFont="1" applyFill="1" applyBorder="1" applyAlignment="1">
      <alignment horizontal="center" vertical="center" wrapText="1"/>
    </xf>
    <xf numFmtId="0" fontId="5" fillId="4" borderId="1" xfId="5"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9" fontId="11"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NumberFormat="1" applyFont="1" applyFill="1" applyBorder="1" applyAlignment="1">
      <alignment horizontal="center" vertical="center" wrapText="1"/>
    </xf>
    <xf numFmtId="9" fontId="11" fillId="6" borderId="1" xfId="0" applyNumberFormat="1" applyFont="1" applyFill="1" applyBorder="1" applyAlignment="1">
      <alignment horizontal="center" vertical="center"/>
    </xf>
    <xf numFmtId="0" fontId="11" fillId="6" borderId="1" xfId="0" applyFont="1" applyFill="1" applyBorder="1" applyAlignment="1">
      <alignment horizontal="center" wrapText="1"/>
    </xf>
    <xf numFmtId="9" fontId="11" fillId="6" borderId="1" xfId="0" applyNumberFormat="1" applyFont="1" applyFill="1" applyBorder="1" applyAlignment="1">
      <alignment horizontal="center" wrapText="1"/>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3" fillId="2" borderId="1" xfId="1" applyBorder="1" applyAlignment="1">
      <alignment horizontal="center" vertical="center" wrapText="1"/>
    </xf>
    <xf numFmtId="0" fontId="11" fillId="6" borderId="1" xfId="0" applyFont="1" applyFill="1" applyBorder="1" applyAlignment="1">
      <alignment horizontal="center"/>
    </xf>
    <xf numFmtId="0" fontId="5" fillId="4" borderId="1" xfId="0" applyFont="1" applyFill="1" applyBorder="1" applyAlignment="1">
      <alignment horizontal="center" vertical="center" wrapText="1"/>
    </xf>
    <xf numFmtId="0" fontId="5" fillId="4" borderId="2" xfId="0" applyFont="1" applyFill="1" applyBorder="1" applyAlignment="1">
      <alignment vertical="center" wrapText="1"/>
    </xf>
    <xf numFmtId="1" fontId="5" fillId="7" borderId="2" xfId="0" applyNumberFormat="1" applyFont="1" applyFill="1" applyBorder="1" applyAlignment="1">
      <alignment vertical="center" wrapText="1"/>
    </xf>
    <xf numFmtId="1" fontId="5" fillId="4" borderId="2" xfId="0" applyNumberFormat="1" applyFont="1" applyFill="1" applyBorder="1" applyAlignment="1">
      <alignment vertical="center" wrapText="1"/>
    </xf>
    <xf numFmtId="0" fontId="5" fillId="4" borderId="3" xfId="0" applyFont="1" applyFill="1" applyBorder="1" applyAlignment="1">
      <alignment vertical="center" wrapText="1"/>
    </xf>
    <xf numFmtId="1" fontId="5" fillId="7" borderId="3" xfId="0" applyNumberFormat="1" applyFont="1" applyFill="1" applyBorder="1" applyAlignment="1">
      <alignment vertical="center" wrapText="1"/>
    </xf>
    <xf numFmtId="1" fontId="5" fillId="4" borderId="3"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11" xfId="0" applyFont="1" applyFill="1" applyBorder="1" applyAlignment="1">
      <alignment horizontal="center" vertical="center"/>
    </xf>
    <xf numFmtId="9" fontId="5" fillId="4" borderId="2"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5" fillId="4" borderId="2"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9" borderId="1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wrapText="1"/>
    </xf>
    <xf numFmtId="1" fontId="1" fillId="13" borderId="1" xfId="0" applyNumberFormat="1"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1" fontId="1" fillId="4" borderId="1" xfId="0" applyNumberFormat="1" applyFont="1" applyFill="1" applyBorder="1" applyAlignment="1">
      <alignment horizontal="center" vertical="center"/>
    </xf>
    <xf numFmtId="0" fontId="1" fillId="0" borderId="0" xfId="0" applyFont="1" applyAlignment="1">
      <alignment horizontal="left" wrapText="1"/>
    </xf>
    <xf numFmtId="0" fontId="11" fillId="0" borderId="1" xfId="0" applyFont="1" applyBorder="1" applyAlignment="1">
      <alignment horizontal="left" vertical="center" wrapText="1"/>
    </xf>
    <xf numFmtId="0" fontId="1" fillId="0" borderId="3" xfId="0" applyFont="1" applyBorder="1" applyAlignment="1">
      <alignment horizontal="lef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9" fontId="5" fillId="4" borderId="2" xfId="0" applyNumberFormat="1"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9" fontId="5" fillId="4" borderId="3"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9" fontId="1" fillId="4" borderId="2" xfId="0" applyNumberFormat="1" applyFont="1" applyFill="1" applyBorder="1" applyAlignment="1">
      <alignment horizontal="center" vertical="center" wrapText="1"/>
    </xf>
    <xf numFmtId="9" fontId="11" fillId="6" borderId="2" xfId="0" applyNumberFormat="1" applyFont="1" applyFill="1" applyBorder="1" applyAlignment="1">
      <alignment horizontal="center" vertical="center" wrapText="1"/>
    </xf>
    <xf numFmtId="9" fontId="11" fillId="6" borderId="3"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1" fontId="5" fillId="4" borderId="2"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1" fontId="1" fillId="4" borderId="2"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0" borderId="6" xfId="0" applyFont="1" applyBorder="1" applyAlignment="1">
      <alignment horizontal="center" vertical="center"/>
    </xf>
    <xf numFmtId="1" fontId="5" fillId="7" borderId="2" xfId="0" applyNumberFormat="1" applyFont="1" applyFill="1" applyBorder="1" applyAlignment="1">
      <alignment horizontal="center" vertical="center" wrapText="1"/>
    </xf>
    <xf numFmtId="1" fontId="5" fillId="7" borderId="6"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1" fontId="5" fillId="4" borderId="2" xfId="7" applyNumberFormat="1" applyFont="1" applyFill="1" applyBorder="1" applyAlignment="1">
      <alignment horizontal="center" vertical="center" wrapText="1"/>
    </xf>
    <xf numFmtId="1" fontId="5" fillId="4" borderId="3" xfId="7"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 fontId="5" fillId="4" borderId="2" xfId="0" applyNumberFormat="1" applyFont="1" applyFill="1" applyBorder="1" applyAlignment="1">
      <alignment horizontal="center" vertical="center"/>
    </xf>
    <xf numFmtId="1" fontId="5" fillId="4" borderId="6"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6" fontId="5" fillId="0" borderId="2" xfId="0" applyNumberFormat="1" applyFont="1" applyBorder="1" applyAlignment="1">
      <alignment horizontal="center" vertical="center"/>
    </xf>
    <xf numFmtId="0" fontId="5" fillId="12" borderId="2"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11" fillId="6" borderId="6"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9" fontId="11" fillId="6" borderId="6"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9" fontId="5" fillId="4" borderId="2" xfId="0" applyNumberFormat="1" applyFont="1" applyFill="1" applyBorder="1" applyAlignment="1">
      <alignment horizontal="center" vertical="center"/>
    </xf>
    <xf numFmtId="9" fontId="5" fillId="4" borderId="6" xfId="0" applyNumberFormat="1" applyFont="1" applyFill="1" applyBorder="1" applyAlignment="1">
      <alignment horizontal="center" vertical="center"/>
    </xf>
    <xf numFmtId="9" fontId="5" fillId="4" borderId="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9" fontId="11" fillId="6" borderId="2" xfId="0" applyNumberFormat="1" applyFont="1" applyFill="1" applyBorder="1" applyAlignment="1">
      <alignment horizontal="center" vertical="center"/>
    </xf>
    <xf numFmtId="9" fontId="11" fillId="6" borderId="6" xfId="0" applyNumberFormat="1" applyFont="1" applyFill="1" applyBorder="1" applyAlignment="1">
      <alignment horizontal="center" vertical="center"/>
    </xf>
    <xf numFmtId="9" fontId="11" fillId="6" borderId="3" xfId="0" applyNumberFormat="1" applyFont="1" applyFill="1" applyBorder="1" applyAlignment="1">
      <alignment horizontal="center" vertical="center"/>
    </xf>
    <xf numFmtId="0" fontId="11" fillId="6" borderId="2"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7" fillId="15"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7" xfId="0" applyFont="1" applyFill="1" applyBorder="1" applyAlignment="1">
      <alignment horizontal="center" vertical="center" wrapText="1"/>
    </xf>
    <xf numFmtId="6" fontId="5" fillId="0" borderId="2" xfId="0" applyNumberFormat="1" applyFont="1" applyBorder="1" applyAlignment="1">
      <alignment horizontal="center" vertical="center" wrapText="1"/>
    </xf>
    <xf numFmtId="1" fontId="1" fillId="4" borderId="1" xfId="0" applyNumberFormat="1" applyFont="1" applyFill="1" applyBorder="1" applyAlignment="1">
      <alignment horizontal="center" vertical="center" wrapText="1"/>
    </xf>
    <xf numFmtId="1" fontId="1" fillId="4" borderId="2" xfId="7" applyNumberFormat="1" applyFont="1" applyFill="1" applyBorder="1" applyAlignment="1">
      <alignment horizontal="center" vertical="center" wrapText="1"/>
    </xf>
    <xf numFmtId="1" fontId="1" fillId="4" borderId="3" xfId="7"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xf>
    <xf numFmtId="1" fontId="1" fillId="4" borderId="6" xfId="0" applyNumberFormat="1" applyFont="1" applyFill="1" applyBorder="1" applyAlignment="1">
      <alignment horizontal="center" vertical="center"/>
    </xf>
    <xf numFmtId="1" fontId="1" fillId="4" borderId="3"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9" fontId="11" fillId="6" borderId="2" xfId="0" applyNumberFormat="1" applyFont="1" applyFill="1" applyBorder="1" applyAlignment="1">
      <alignment horizontal="center"/>
    </xf>
    <xf numFmtId="9" fontId="11" fillId="6" borderId="3" xfId="0" applyNumberFormat="1" applyFont="1" applyFill="1" applyBorder="1" applyAlignment="1">
      <alignment horizontal="center"/>
    </xf>
  </cellXfs>
  <cellStyles count="9">
    <cellStyle name="Incorrecto" xfId="1" builtinId="27"/>
    <cellStyle name="Millares 2" xfId="3" xr:uid="{00000000-0005-0000-0000-000001000000}"/>
    <cellStyle name="Millares 3 3" xfId="5" xr:uid="{00000000-0005-0000-0000-000002000000}"/>
    <cellStyle name="Moneda" xfId="8" builtinId="4"/>
    <cellStyle name="Moneda [0] 2" xfId="2" xr:uid="{00000000-0005-0000-0000-000004000000}"/>
    <cellStyle name="Moneda [0] 3" xfId="4" xr:uid="{00000000-0005-0000-0000-000005000000}"/>
    <cellStyle name="Moneda 3" xfId="6" xr:uid="{00000000-0005-0000-0000-000006000000}"/>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169"/>
  <sheetViews>
    <sheetView tabSelected="1" topLeftCell="A161" zoomScaleNormal="100" workbookViewId="0">
      <pane xSplit="1" topLeftCell="Z1" activePane="topRight" state="frozen"/>
      <selection activeCell="A2" sqref="A2"/>
      <selection pane="topRight" activeCell="AB161" sqref="AB161"/>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10" style="1" customWidth="1"/>
    <col min="6" max="6" width="6.7109375" style="1" customWidth="1"/>
    <col min="7" max="7" width="9.8554687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12.5703125" style="1" customWidth="1"/>
    <col min="24" max="24" width="14.140625" style="1" customWidth="1"/>
    <col min="25" max="25" width="24.28515625" style="99" customWidth="1"/>
    <col min="26" max="26" width="26.140625" style="103" customWidth="1"/>
    <col min="27" max="27" width="73.140625" style="103" customWidth="1"/>
    <col min="28" max="28" width="26" style="103" customWidth="1"/>
    <col min="29" max="29" width="25.42578125" style="103" customWidth="1"/>
    <col min="30" max="30" width="17.42578125" style="99" customWidth="1"/>
    <col min="31" max="31" width="30.85546875" style="99"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141" t="s">
        <v>511</v>
      </c>
      <c r="B2" s="142"/>
      <c r="C2" s="142"/>
      <c r="D2" s="142"/>
      <c r="E2" s="142"/>
      <c r="F2" s="142"/>
      <c r="G2" s="142"/>
      <c r="H2" s="142"/>
      <c r="I2" s="142"/>
      <c r="J2" s="142"/>
      <c r="K2" s="142"/>
      <c r="L2" s="142"/>
      <c r="M2" s="142"/>
      <c r="N2" s="142"/>
      <c r="O2" s="142"/>
      <c r="P2" s="142"/>
      <c r="Q2" s="142"/>
      <c r="R2" s="142"/>
      <c r="S2" s="142"/>
      <c r="T2" s="142"/>
      <c r="U2" s="142"/>
      <c r="V2" s="142"/>
      <c r="W2" s="143"/>
      <c r="X2" s="83"/>
      <c r="Y2" s="188" t="s">
        <v>1020</v>
      </c>
      <c r="Z2" s="189"/>
      <c r="AA2" s="189"/>
      <c r="AB2" s="189"/>
      <c r="AC2" s="189"/>
    </row>
    <row r="3" spans="1:29" ht="15" x14ac:dyDescent="0.25">
      <c r="A3" s="144"/>
      <c r="B3" s="145"/>
      <c r="C3" s="145"/>
      <c r="D3" s="145"/>
      <c r="E3" s="145"/>
      <c r="F3" s="145"/>
      <c r="G3" s="145"/>
      <c r="H3" s="145"/>
      <c r="I3" s="145"/>
      <c r="J3" s="145"/>
      <c r="K3" s="145"/>
      <c r="L3" s="145"/>
      <c r="M3" s="145"/>
      <c r="N3" s="145"/>
      <c r="O3" s="145"/>
      <c r="P3" s="145"/>
      <c r="Q3" s="145"/>
      <c r="R3" s="145"/>
      <c r="S3" s="145"/>
      <c r="T3" s="145"/>
      <c r="U3" s="145"/>
      <c r="V3" s="145"/>
      <c r="W3" s="146"/>
      <c r="X3" s="84"/>
      <c r="Y3" s="40"/>
      <c r="Z3" s="92"/>
      <c r="AA3" s="92"/>
      <c r="AB3" s="92"/>
      <c r="AC3" s="92"/>
    </row>
    <row r="4" spans="1:29" ht="65.25" customHeight="1" x14ac:dyDescent="0.25">
      <c r="A4" s="31" t="s">
        <v>0</v>
      </c>
      <c r="B4" s="31" t="s">
        <v>1</v>
      </c>
      <c r="C4" s="31" t="s">
        <v>2</v>
      </c>
      <c r="D4" s="32" t="s">
        <v>3</v>
      </c>
      <c r="E4" s="31" t="s">
        <v>977</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1" t="s">
        <v>6</v>
      </c>
      <c r="X4" s="61" t="s">
        <v>1018</v>
      </c>
      <c r="Y4" s="35" t="s">
        <v>1019</v>
      </c>
      <c r="Z4" s="93" t="s">
        <v>517</v>
      </c>
      <c r="AA4" s="93" t="s">
        <v>1034</v>
      </c>
      <c r="AB4" s="93" t="s">
        <v>976</v>
      </c>
      <c r="AC4" s="93" t="s">
        <v>516</v>
      </c>
    </row>
    <row r="5" spans="1:29" ht="409.6" customHeight="1" x14ac:dyDescent="0.25">
      <c r="A5" s="163" t="s">
        <v>7</v>
      </c>
      <c r="B5" s="164" t="s">
        <v>8</v>
      </c>
      <c r="C5" s="128" t="s">
        <v>9</v>
      </c>
      <c r="D5" s="162" t="s">
        <v>10</v>
      </c>
      <c r="E5" s="118">
        <v>1</v>
      </c>
      <c r="F5" s="136">
        <v>1</v>
      </c>
      <c r="G5" s="109" t="s">
        <v>11</v>
      </c>
      <c r="H5" s="20" t="s">
        <v>12</v>
      </c>
      <c r="I5" s="128" t="s">
        <v>13</v>
      </c>
      <c r="J5" s="138" t="s">
        <v>14</v>
      </c>
      <c r="K5" s="38" t="s">
        <v>628</v>
      </c>
      <c r="L5" s="147">
        <v>80</v>
      </c>
      <c r="M5" s="38" t="s">
        <v>629</v>
      </c>
      <c r="N5" s="38" t="s">
        <v>630</v>
      </c>
      <c r="O5" s="38" t="s">
        <v>631</v>
      </c>
      <c r="P5" s="38" t="s">
        <v>632</v>
      </c>
      <c r="Q5" s="38"/>
      <c r="R5" s="147">
        <v>85</v>
      </c>
      <c r="S5" s="38" t="s">
        <v>882</v>
      </c>
      <c r="T5" s="38" t="s">
        <v>935</v>
      </c>
      <c r="U5" s="38" t="s">
        <v>883</v>
      </c>
      <c r="V5" s="38" t="s">
        <v>789</v>
      </c>
      <c r="W5" s="128" t="s">
        <v>13</v>
      </c>
      <c r="X5" s="109">
        <v>10</v>
      </c>
      <c r="Y5" s="192">
        <v>83</v>
      </c>
      <c r="Z5" s="94" t="s">
        <v>1092</v>
      </c>
      <c r="AA5" s="94" t="s">
        <v>1093</v>
      </c>
      <c r="AB5" s="94" t="s">
        <v>1042</v>
      </c>
      <c r="AC5" s="94" t="s">
        <v>1096</v>
      </c>
    </row>
    <row r="6" spans="1:29" ht="285" x14ac:dyDescent="0.25">
      <c r="A6" s="163"/>
      <c r="B6" s="164"/>
      <c r="C6" s="128"/>
      <c r="D6" s="162"/>
      <c r="E6" s="119"/>
      <c r="F6" s="136"/>
      <c r="G6" s="110"/>
      <c r="H6" s="20" t="s">
        <v>15</v>
      </c>
      <c r="I6" s="128"/>
      <c r="J6" s="140"/>
      <c r="K6" s="36" t="s">
        <v>576</v>
      </c>
      <c r="L6" s="148"/>
      <c r="M6" s="38" t="s">
        <v>599</v>
      </c>
      <c r="N6" s="38" t="s">
        <v>598</v>
      </c>
      <c r="O6" s="36"/>
      <c r="P6" s="36"/>
      <c r="Q6" s="36"/>
      <c r="R6" s="148"/>
      <c r="S6" s="38" t="s">
        <v>884</v>
      </c>
      <c r="T6" s="38" t="s">
        <v>936</v>
      </c>
      <c r="U6" s="38" t="s">
        <v>658</v>
      </c>
      <c r="V6" s="38" t="s">
        <v>659</v>
      </c>
      <c r="W6" s="128"/>
      <c r="X6" s="110"/>
      <c r="Y6" s="193"/>
      <c r="Z6" s="94" t="s">
        <v>1097</v>
      </c>
      <c r="AA6" s="94" t="s">
        <v>1094</v>
      </c>
      <c r="AB6" s="94" t="s">
        <v>1095</v>
      </c>
      <c r="AC6" s="94"/>
    </row>
    <row r="7" spans="1:29" ht="213.75" customHeight="1" x14ac:dyDescent="0.25">
      <c r="A7" s="163"/>
      <c r="B7" s="164"/>
      <c r="C7" s="128" t="s">
        <v>16</v>
      </c>
      <c r="D7" s="21" t="s">
        <v>17</v>
      </c>
      <c r="E7" s="63">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59" t="s">
        <v>20</v>
      </c>
      <c r="X7" s="88">
        <v>7.4999999999999997E-3</v>
      </c>
      <c r="Y7" s="90">
        <v>75</v>
      </c>
      <c r="Z7" s="94"/>
      <c r="AA7" s="94" t="s">
        <v>1098</v>
      </c>
      <c r="AB7" s="94" t="s">
        <v>1099</v>
      </c>
      <c r="AC7" s="94"/>
    </row>
    <row r="8" spans="1:29" ht="70.5" customHeight="1" x14ac:dyDescent="0.25">
      <c r="A8" s="163"/>
      <c r="B8" s="164"/>
      <c r="C8" s="128"/>
      <c r="D8" s="21" t="s">
        <v>21</v>
      </c>
      <c r="E8" s="63">
        <v>1</v>
      </c>
      <c r="F8" s="20">
        <v>1</v>
      </c>
      <c r="G8" s="20" t="s">
        <v>22</v>
      </c>
      <c r="H8" s="20" t="s">
        <v>23</v>
      </c>
      <c r="I8" s="20" t="s">
        <v>24</v>
      </c>
      <c r="J8" s="7">
        <v>2019</v>
      </c>
      <c r="K8" s="36"/>
      <c r="L8" s="14">
        <v>10</v>
      </c>
      <c r="M8" s="36"/>
      <c r="N8" s="36"/>
      <c r="O8" s="36"/>
      <c r="P8" s="36"/>
      <c r="Q8" s="36"/>
      <c r="R8" s="14">
        <v>25</v>
      </c>
      <c r="S8" s="38"/>
      <c r="T8" s="36" t="s">
        <v>740</v>
      </c>
      <c r="U8" s="38"/>
      <c r="V8" s="38"/>
      <c r="W8" s="59" t="s">
        <v>24</v>
      </c>
      <c r="X8" s="82">
        <v>0</v>
      </c>
      <c r="Y8" s="90">
        <v>0</v>
      </c>
      <c r="Z8" s="100"/>
      <c r="AA8" s="101"/>
      <c r="AB8" s="94"/>
      <c r="AC8" s="94"/>
    </row>
    <row r="9" spans="1:29" ht="180.75" customHeight="1" x14ac:dyDescent="0.25">
      <c r="A9" s="163"/>
      <c r="B9" s="164"/>
      <c r="C9" s="20" t="s">
        <v>25</v>
      </c>
      <c r="D9" s="21" t="s">
        <v>26</v>
      </c>
      <c r="E9" s="62">
        <v>0.45</v>
      </c>
      <c r="F9" s="24">
        <v>0.7</v>
      </c>
      <c r="G9" s="24" t="s">
        <v>27</v>
      </c>
      <c r="H9" s="20" t="s">
        <v>28</v>
      </c>
      <c r="I9" s="24" t="s">
        <v>29</v>
      </c>
      <c r="J9" s="7">
        <v>2019</v>
      </c>
      <c r="K9" s="38" t="s">
        <v>654</v>
      </c>
      <c r="L9" s="14">
        <v>75</v>
      </c>
      <c r="M9" s="36"/>
      <c r="N9" s="36"/>
      <c r="O9" s="36"/>
      <c r="P9" s="36"/>
      <c r="Q9" s="38"/>
      <c r="R9" s="14">
        <v>80</v>
      </c>
      <c r="S9" s="38"/>
      <c r="T9" s="38" t="s">
        <v>917</v>
      </c>
      <c r="U9" s="38"/>
      <c r="V9" s="38"/>
      <c r="W9" s="60" t="s">
        <v>29</v>
      </c>
      <c r="X9" s="82">
        <v>0.45</v>
      </c>
      <c r="Y9" s="90">
        <v>100</v>
      </c>
      <c r="Z9" s="94"/>
      <c r="AA9" s="94" t="s">
        <v>1100</v>
      </c>
      <c r="AB9" s="94"/>
      <c r="AC9" s="94"/>
    </row>
    <row r="10" spans="1:29" ht="149.44999999999999" customHeight="1" x14ac:dyDescent="0.25">
      <c r="A10" s="163"/>
      <c r="B10" s="164"/>
      <c r="C10" s="187" t="s">
        <v>30</v>
      </c>
      <c r="D10" s="25" t="s">
        <v>31</v>
      </c>
      <c r="E10" s="63">
        <v>1</v>
      </c>
      <c r="F10" s="25">
        <v>1</v>
      </c>
      <c r="G10" s="25" t="s">
        <v>32</v>
      </c>
      <c r="H10" s="25" t="s">
        <v>33</v>
      </c>
      <c r="I10" s="25" t="s">
        <v>20</v>
      </c>
      <c r="J10" s="10" t="s">
        <v>14</v>
      </c>
      <c r="K10" s="25" t="s">
        <v>648</v>
      </c>
      <c r="L10" s="10">
        <v>75</v>
      </c>
      <c r="M10" s="41"/>
      <c r="N10" s="41"/>
      <c r="O10" s="41"/>
      <c r="P10" s="41"/>
      <c r="Q10" s="25"/>
      <c r="R10" s="10">
        <v>85</v>
      </c>
      <c r="S10" s="25"/>
      <c r="T10" s="25" t="s">
        <v>918</v>
      </c>
      <c r="U10" s="25"/>
      <c r="V10" s="25"/>
      <c r="W10" s="59" t="s">
        <v>20</v>
      </c>
      <c r="X10" s="88">
        <v>8.0000000000000002E-3</v>
      </c>
      <c r="Y10" s="102">
        <v>80</v>
      </c>
      <c r="Z10" s="94"/>
      <c r="AA10" s="94" t="s">
        <v>1101</v>
      </c>
      <c r="AB10" s="94" t="s">
        <v>1102</v>
      </c>
      <c r="AC10" s="94" t="s">
        <v>1103</v>
      </c>
    </row>
    <row r="11" spans="1:29" ht="242.25" x14ac:dyDescent="0.25">
      <c r="A11" s="163"/>
      <c r="B11" s="164"/>
      <c r="C11" s="187"/>
      <c r="D11" s="25" t="s">
        <v>34</v>
      </c>
      <c r="E11" s="63">
        <v>1</v>
      </c>
      <c r="F11" s="25">
        <v>1</v>
      </c>
      <c r="G11" s="25" t="s">
        <v>35</v>
      </c>
      <c r="H11" s="25" t="s">
        <v>36</v>
      </c>
      <c r="I11" s="25" t="s">
        <v>37</v>
      </c>
      <c r="J11" s="10" t="s">
        <v>14</v>
      </c>
      <c r="K11" s="25" t="s">
        <v>649</v>
      </c>
      <c r="L11" s="10">
        <v>70</v>
      </c>
      <c r="M11" s="41"/>
      <c r="N11" s="41"/>
      <c r="O11" s="41"/>
      <c r="P11" s="41"/>
      <c r="Q11" s="25"/>
      <c r="R11" s="10">
        <v>75</v>
      </c>
      <c r="S11" s="25" t="s">
        <v>776</v>
      </c>
      <c r="T11" s="25" t="s">
        <v>964</v>
      </c>
      <c r="U11" s="25" t="s">
        <v>777</v>
      </c>
      <c r="V11" s="25" t="s">
        <v>778</v>
      </c>
      <c r="W11" s="59" t="s">
        <v>37</v>
      </c>
      <c r="X11" s="88">
        <v>9.4999999999999998E-3</v>
      </c>
      <c r="Y11" s="102">
        <v>95</v>
      </c>
      <c r="Z11" s="94"/>
      <c r="AA11" s="94" t="s">
        <v>1104</v>
      </c>
      <c r="AB11" s="94" t="s">
        <v>1105</v>
      </c>
      <c r="AC11" s="94"/>
    </row>
    <row r="12" spans="1:29" ht="176.25" customHeight="1" x14ac:dyDescent="0.25">
      <c r="A12" s="163"/>
      <c r="B12" s="164" t="s">
        <v>38</v>
      </c>
      <c r="C12" s="128" t="s">
        <v>39</v>
      </c>
      <c r="D12" s="162" t="s">
        <v>40</v>
      </c>
      <c r="E12" s="115">
        <v>55</v>
      </c>
      <c r="F12" s="109">
        <v>100</v>
      </c>
      <c r="G12" s="109" t="s">
        <v>41</v>
      </c>
      <c r="H12" s="20" t="s">
        <v>42</v>
      </c>
      <c r="I12" s="128" t="s">
        <v>13</v>
      </c>
      <c r="J12" s="138" t="s">
        <v>14</v>
      </c>
      <c r="K12" s="36" t="s">
        <v>577</v>
      </c>
      <c r="L12" s="126">
        <v>45</v>
      </c>
      <c r="M12" s="38"/>
      <c r="N12" s="38" t="s">
        <v>578</v>
      </c>
      <c r="O12" s="36"/>
      <c r="P12" s="38" t="s">
        <v>579</v>
      </c>
      <c r="Q12" s="36"/>
      <c r="R12" s="126">
        <v>62</v>
      </c>
      <c r="S12" s="38" t="s">
        <v>675</v>
      </c>
      <c r="T12" s="38" t="s">
        <v>933</v>
      </c>
      <c r="U12" s="38" t="s">
        <v>676</v>
      </c>
      <c r="V12" s="38" t="s">
        <v>823</v>
      </c>
      <c r="W12" s="128" t="s">
        <v>13</v>
      </c>
      <c r="X12" s="109" t="s">
        <v>986</v>
      </c>
      <c r="Y12" s="134">
        <v>54</v>
      </c>
      <c r="Z12" s="94" t="s">
        <v>1106</v>
      </c>
      <c r="AA12" s="94" t="s">
        <v>1107</v>
      </c>
      <c r="AB12" s="94" t="s">
        <v>1108</v>
      </c>
      <c r="AC12" s="94"/>
    </row>
    <row r="13" spans="1:29" ht="135" customHeight="1" x14ac:dyDescent="0.25">
      <c r="A13" s="163"/>
      <c r="B13" s="164"/>
      <c r="C13" s="128"/>
      <c r="D13" s="162"/>
      <c r="E13" s="116"/>
      <c r="F13" s="110"/>
      <c r="G13" s="110"/>
      <c r="H13" s="20" t="s">
        <v>43</v>
      </c>
      <c r="I13" s="128"/>
      <c r="J13" s="140"/>
      <c r="K13" s="36"/>
      <c r="L13" s="127"/>
      <c r="M13" s="36"/>
      <c r="N13" s="38" t="s">
        <v>580</v>
      </c>
      <c r="O13" s="36"/>
      <c r="P13" s="36"/>
      <c r="Q13" s="36"/>
      <c r="R13" s="127"/>
      <c r="S13" s="38"/>
      <c r="T13" s="38" t="s">
        <v>926</v>
      </c>
      <c r="U13" s="38"/>
      <c r="V13" s="38"/>
      <c r="W13" s="128"/>
      <c r="X13" s="110"/>
      <c r="Y13" s="135"/>
      <c r="Z13" s="94" t="s">
        <v>1109</v>
      </c>
      <c r="AA13" s="94" t="s">
        <v>1110</v>
      </c>
      <c r="AB13" s="94" t="s">
        <v>1021</v>
      </c>
      <c r="AC13" s="94"/>
    </row>
    <row r="14" spans="1:29" ht="327" customHeight="1" x14ac:dyDescent="0.25">
      <c r="A14" s="163"/>
      <c r="B14" s="164"/>
      <c r="C14" s="128"/>
      <c r="D14" s="162" t="s">
        <v>44</v>
      </c>
      <c r="E14" s="177">
        <v>0.5</v>
      </c>
      <c r="F14" s="111">
        <v>0.6</v>
      </c>
      <c r="G14" s="111" t="s">
        <v>45</v>
      </c>
      <c r="H14" s="25" t="s">
        <v>46</v>
      </c>
      <c r="I14" s="136" t="s">
        <v>47</v>
      </c>
      <c r="J14" s="138" t="s">
        <v>14</v>
      </c>
      <c r="K14" s="38" t="s">
        <v>581</v>
      </c>
      <c r="L14" s="126">
        <v>60</v>
      </c>
      <c r="M14" s="38" t="s">
        <v>546</v>
      </c>
      <c r="N14" s="38" t="s">
        <v>582</v>
      </c>
      <c r="O14" s="123" t="s">
        <v>547</v>
      </c>
      <c r="P14" s="38" t="s">
        <v>583</v>
      </c>
      <c r="Q14" s="38"/>
      <c r="R14" s="126">
        <v>62</v>
      </c>
      <c r="S14" s="38" t="s">
        <v>808</v>
      </c>
      <c r="T14" s="38" t="s">
        <v>885</v>
      </c>
      <c r="U14" s="43"/>
      <c r="V14" s="20" t="s">
        <v>807</v>
      </c>
      <c r="W14" s="136" t="s">
        <v>47</v>
      </c>
      <c r="X14" s="111">
        <v>0.77</v>
      </c>
      <c r="Y14" s="134">
        <v>77</v>
      </c>
      <c r="Z14" s="94" t="s">
        <v>1112</v>
      </c>
      <c r="AA14" s="96" t="s">
        <v>1111</v>
      </c>
      <c r="AB14" s="94" t="s">
        <v>1113</v>
      </c>
      <c r="AC14" s="94"/>
    </row>
    <row r="15" spans="1:29" ht="177" customHeight="1" x14ac:dyDescent="0.25">
      <c r="A15" s="163"/>
      <c r="B15" s="164"/>
      <c r="C15" s="128"/>
      <c r="D15" s="162"/>
      <c r="E15" s="178"/>
      <c r="F15" s="112"/>
      <c r="G15" s="112"/>
      <c r="H15" s="109" t="s">
        <v>48</v>
      </c>
      <c r="I15" s="136"/>
      <c r="J15" s="139"/>
      <c r="K15" s="123" t="s">
        <v>548</v>
      </c>
      <c r="L15" s="149"/>
      <c r="M15" s="123" t="s">
        <v>584</v>
      </c>
      <c r="N15" s="121"/>
      <c r="O15" s="125"/>
      <c r="P15" s="123" t="s">
        <v>549</v>
      </c>
      <c r="Q15" s="123"/>
      <c r="R15" s="149"/>
      <c r="S15" s="43" t="s">
        <v>809</v>
      </c>
      <c r="T15" s="43" t="s">
        <v>937</v>
      </c>
      <c r="U15" s="44" t="s">
        <v>774</v>
      </c>
      <c r="V15" s="43" t="s">
        <v>775</v>
      </c>
      <c r="W15" s="136"/>
      <c r="X15" s="112"/>
      <c r="Y15" s="194"/>
      <c r="Z15" s="129" t="s">
        <v>1114</v>
      </c>
      <c r="AA15" s="131" t="s">
        <v>1115</v>
      </c>
      <c r="AB15" s="129" t="s">
        <v>1116</v>
      </c>
      <c r="AC15" s="129"/>
    </row>
    <row r="16" spans="1:29" ht="99.75" hidden="1" x14ac:dyDescent="0.25">
      <c r="A16" s="163"/>
      <c r="B16" s="164"/>
      <c r="C16" s="128"/>
      <c r="D16" s="162"/>
      <c r="E16" s="179"/>
      <c r="F16" s="113"/>
      <c r="G16" s="113"/>
      <c r="H16" s="110"/>
      <c r="I16" s="136"/>
      <c r="J16" s="140"/>
      <c r="K16" s="124"/>
      <c r="L16" s="127"/>
      <c r="M16" s="124"/>
      <c r="N16" s="122"/>
      <c r="O16" s="124"/>
      <c r="P16" s="124"/>
      <c r="Q16" s="124"/>
      <c r="R16" s="127"/>
      <c r="S16" s="43" t="s">
        <v>677</v>
      </c>
      <c r="T16" s="43" t="s">
        <v>824</v>
      </c>
      <c r="U16" s="44" t="s">
        <v>678</v>
      </c>
      <c r="V16" s="43" t="s">
        <v>825</v>
      </c>
      <c r="W16" s="136"/>
      <c r="X16" s="113"/>
      <c r="Y16" s="135"/>
      <c r="Z16" s="130"/>
      <c r="AA16" s="130"/>
      <c r="AB16" s="130"/>
      <c r="AC16" s="130"/>
    </row>
    <row r="17" spans="1:29" ht="134.25" customHeight="1" x14ac:dyDescent="0.25">
      <c r="A17" s="163"/>
      <c r="B17" s="164"/>
      <c r="C17" s="128"/>
      <c r="D17" s="21" t="s">
        <v>49</v>
      </c>
      <c r="E17" s="63">
        <v>1</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59" t="s">
        <v>53</v>
      </c>
      <c r="X17" s="88">
        <v>6.1999999999999998E-3</v>
      </c>
      <c r="Y17" s="90">
        <v>62</v>
      </c>
      <c r="Z17" s="94" t="s">
        <v>1038</v>
      </c>
      <c r="AA17" s="94" t="s">
        <v>1065</v>
      </c>
      <c r="AB17" s="94" t="s">
        <v>1037</v>
      </c>
      <c r="AC17" s="94"/>
    </row>
    <row r="18" spans="1:29" ht="147.75" customHeight="1" x14ac:dyDescent="0.25">
      <c r="A18" s="163"/>
      <c r="B18" s="164"/>
      <c r="C18" s="128"/>
      <c r="D18" s="162" t="s">
        <v>54</v>
      </c>
      <c r="E18" s="115">
        <v>12</v>
      </c>
      <c r="F18" s="128">
        <v>12</v>
      </c>
      <c r="G18" s="109" t="s">
        <v>55</v>
      </c>
      <c r="H18" s="72" t="s">
        <v>56</v>
      </c>
      <c r="I18" s="73" t="s">
        <v>53</v>
      </c>
      <c r="J18" s="74">
        <v>2019</v>
      </c>
      <c r="K18" s="36"/>
      <c r="L18" s="75">
        <v>30</v>
      </c>
      <c r="M18" s="36"/>
      <c r="N18" s="36"/>
      <c r="O18" s="36"/>
      <c r="P18" s="36"/>
      <c r="Q18" s="36"/>
      <c r="R18" s="75">
        <v>60</v>
      </c>
      <c r="S18" s="38" t="s">
        <v>680</v>
      </c>
      <c r="T18" s="38" t="s">
        <v>934</v>
      </c>
      <c r="U18" s="38" t="s">
        <v>681</v>
      </c>
      <c r="V18" s="38" t="s">
        <v>682</v>
      </c>
      <c r="W18" s="109" t="s">
        <v>53</v>
      </c>
      <c r="X18" s="114" t="s">
        <v>1066</v>
      </c>
      <c r="Y18" s="134">
        <v>60</v>
      </c>
      <c r="Z18" s="97" t="s">
        <v>1117</v>
      </c>
      <c r="AA18" s="94" t="s">
        <v>1118</v>
      </c>
      <c r="AB18" s="94" t="s">
        <v>1119</v>
      </c>
      <c r="AC18" s="94"/>
    </row>
    <row r="19" spans="1:29" ht="99.75" customHeight="1" x14ac:dyDescent="0.25">
      <c r="A19" s="163"/>
      <c r="B19" s="164"/>
      <c r="C19" s="128"/>
      <c r="D19" s="162"/>
      <c r="E19" s="116"/>
      <c r="F19" s="128"/>
      <c r="G19" s="110"/>
      <c r="H19" s="72" t="s">
        <v>57</v>
      </c>
      <c r="I19" s="76"/>
      <c r="J19" s="77"/>
      <c r="K19" s="36"/>
      <c r="L19" s="78"/>
      <c r="M19" s="36"/>
      <c r="N19" s="36"/>
      <c r="O19" s="36"/>
      <c r="P19" s="36"/>
      <c r="Q19" s="36"/>
      <c r="R19" s="78"/>
      <c r="S19" s="38" t="s">
        <v>683</v>
      </c>
      <c r="T19" s="38" t="s">
        <v>916</v>
      </c>
      <c r="U19" s="38" t="s">
        <v>684</v>
      </c>
      <c r="V19" s="38" t="s">
        <v>660</v>
      </c>
      <c r="W19" s="110"/>
      <c r="X19" s="110"/>
      <c r="Y19" s="135"/>
      <c r="Z19" s="98" t="s">
        <v>1120</v>
      </c>
      <c r="AA19" s="94" t="s">
        <v>1121</v>
      </c>
      <c r="AB19" s="94" t="s">
        <v>1122</v>
      </c>
      <c r="AC19" s="94"/>
    </row>
    <row r="20" spans="1:29" ht="167.25" customHeight="1" x14ac:dyDescent="0.25">
      <c r="A20" s="163"/>
      <c r="B20" s="164"/>
      <c r="C20" s="128"/>
      <c r="D20" s="21" t="s">
        <v>58</v>
      </c>
      <c r="E20" s="62">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60" t="s">
        <v>61</v>
      </c>
      <c r="X20" s="82">
        <v>0.65</v>
      </c>
      <c r="Y20" s="90">
        <v>65</v>
      </c>
      <c r="Z20" s="94" t="s">
        <v>1123</v>
      </c>
      <c r="AA20" s="96" t="s">
        <v>1124</v>
      </c>
      <c r="AB20" s="94" t="s">
        <v>1043</v>
      </c>
      <c r="AC20" s="94" t="s">
        <v>1125</v>
      </c>
    </row>
    <row r="21" spans="1:29" ht="120.75" customHeight="1" x14ac:dyDescent="0.25">
      <c r="A21" s="163"/>
      <c r="B21" s="164"/>
      <c r="C21" s="128"/>
      <c r="D21" s="21" t="s">
        <v>62</v>
      </c>
      <c r="E21" s="62">
        <v>0.45</v>
      </c>
      <c r="F21" s="24">
        <v>0.8</v>
      </c>
      <c r="G21" s="24" t="s">
        <v>63</v>
      </c>
      <c r="H21" s="20" t="s">
        <v>64</v>
      </c>
      <c r="I21" s="24" t="s">
        <v>61</v>
      </c>
      <c r="J21" s="138">
        <v>2019</v>
      </c>
      <c r="K21" s="36"/>
      <c r="L21" s="14">
        <v>30</v>
      </c>
      <c r="M21" s="36"/>
      <c r="N21" s="38" t="s">
        <v>623</v>
      </c>
      <c r="O21" s="36"/>
      <c r="P21" s="36"/>
      <c r="Q21" s="36"/>
      <c r="R21" s="14">
        <v>45</v>
      </c>
      <c r="S21" s="38" t="s">
        <v>677</v>
      </c>
      <c r="T21" s="38" t="s">
        <v>820</v>
      </c>
      <c r="U21" s="38" t="s">
        <v>686</v>
      </c>
      <c r="V21" s="38" t="s">
        <v>679</v>
      </c>
      <c r="W21" s="60" t="s">
        <v>61</v>
      </c>
      <c r="X21" s="82">
        <v>0.6</v>
      </c>
      <c r="Y21" s="90">
        <v>60</v>
      </c>
      <c r="Z21" s="100"/>
      <c r="AA21" s="94" t="s">
        <v>1126</v>
      </c>
      <c r="AB21" s="94" t="s">
        <v>1043</v>
      </c>
      <c r="AC21" s="100"/>
    </row>
    <row r="22" spans="1:29" ht="154.5" customHeight="1" x14ac:dyDescent="0.25">
      <c r="A22" s="163"/>
      <c r="B22" s="164"/>
      <c r="C22" s="128"/>
      <c r="D22" s="21" t="s">
        <v>65</v>
      </c>
      <c r="E22" s="63">
        <v>20</v>
      </c>
      <c r="F22" s="20">
        <v>30</v>
      </c>
      <c r="G22" s="20" t="s">
        <v>66</v>
      </c>
      <c r="H22" s="20" t="s">
        <v>67</v>
      </c>
      <c r="I22" s="136" t="s">
        <v>68</v>
      </c>
      <c r="J22" s="140"/>
      <c r="K22" s="36"/>
      <c r="L22" s="14">
        <v>30</v>
      </c>
      <c r="M22" s="36"/>
      <c r="N22" s="36"/>
      <c r="O22" s="36"/>
      <c r="P22" s="36"/>
      <c r="Q22" s="36"/>
      <c r="R22" s="14">
        <v>47</v>
      </c>
      <c r="S22" s="38" t="s">
        <v>687</v>
      </c>
      <c r="T22" s="38" t="s">
        <v>889</v>
      </c>
      <c r="U22" s="38" t="s">
        <v>688</v>
      </c>
      <c r="V22" s="38" t="s">
        <v>689</v>
      </c>
      <c r="W22" s="136" t="s">
        <v>68</v>
      </c>
      <c r="X22" s="82" t="s">
        <v>979</v>
      </c>
      <c r="Y22" s="90">
        <v>40</v>
      </c>
      <c r="Z22" s="94"/>
      <c r="AA22" s="94" t="s">
        <v>1127</v>
      </c>
      <c r="AB22" s="94" t="s">
        <v>1128</v>
      </c>
      <c r="AC22" s="94"/>
    </row>
    <row r="23" spans="1:29" ht="239.25" customHeight="1" x14ac:dyDescent="0.25">
      <c r="A23" s="163"/>
      <c r="B23" s="164" t="s">
        <v>69</v>
      </c>
      <c r="C23" s="128" t="s">
        <v>70</v>
      </c>
      <c r="D23" s="21" t="s">
        <v>71</v>
      </c>
      <c r="E23" s="62">
        <v>0.45</v>
      </c>
      <c r="F23" s="24">
        <v>0.8</v>
      </c>
      <c r="G23" s="24" t="s">
        <v>72</v>
      </c>
      <c r="H23" s="20" t="s">
        <v>73</v>
      </c>
      <c r="I23" s="136"/>
      <c r="J23" s="7" t="s">
        <v>14</v>
      </c>
      <c r="K23" s="123" t="s">
        <v>586</v>
      </c>
      <c r="L23" s="14">
        <v>80</v>
      </c>
      <c r="M23" s="123" t="s">
        <v>587</v>
      </c>
      <c r="N23" s="123" t="s">
        <v>588</v>
      </c>
      <c r="O23" s="123" t="s">
        <v>550</v>
      </c>
      <c r="P23" s="123" t="s">
        <v>551</v>
      </c>
      <c r="Q23" s="123"/>
      <c r="R23" s="14">
        <v>85</v>
      </c>
      <c r="S23" s="43" t="s">
        <v>841</v>
      </c>
      <c r="T23" s="43" t="s">
        <v>929</v>
      </c>
      <c r="U23" s="43" t="s">
        <v>690</v>
      </c>
      <c r="V23" s="43" t="s">
        <v>691</v>
      </c>
      <c r="W23" s="136"/>
      <c r="X23" s="89" t="s">
        <v>1067</v>
      </c>
      <c r="Y23" s="90">
        <v>70</v>
      </c>
      <c r="Z23" s="96" t="s">
        <v>1044</v>
      </c>
      <c r="AA23" s="96" t="s">
        <v>1129</v>
      </c>
      <c r="AB23" s="94" t="s">
        <v>1045</v>
      </c>
      <c r="AC23" s="94"/>
    </row>
    <row r="24" spans="1:29" ht="57" customHeight="1" x14ac:dyDescent="0.25">
      <c r="A24" s="163"/>
      <c r="B24" s="164"/>
      <c r="C24" s="128"/>
      <c r="D24" s="21" t="s">
        <v>74</v>
      </c>
      <c r="E24" s="62">
        <v>0.17</v>
      </c>
      <c r="F24" s="24">
        <v>0.3</v>
      </c>
      <c r="G24" s="24" t="s">
        <v>72</v>
      </c>
      <c r="H24" s="20" t="s">
        <v>75</v>
      </c>
      <c r="I24" s="111"/>
      <c r="J24" s="16" t="s">
        <v>14</v>
      </c>
      <c r="K24" s="124"/>
      <c r="L24" s="14">
        <v>60</v>
      </c>
      <c r="M24" s="124"/>
      <c r="N24" s="124"/>
      <c r="O24" s="124"/>
      <c r="P24" s="124"/>
      <c r="Q24" s="124"/>
      <c r="R24" s="14">
        <v>64</v>
      </c>
      <c r="S24" s="43" t="s">
        <v>782</v>
      </c>
      <c r="T24" s="43" t="s">
        <v>783</v>
      </c>
      <c r="U24" s="43" t="s">
        <v>785</v>
      </c>
      <c r="V24" s="43" t="s">
        <v>784</v>
      </c>
      <c r="W24" s="111"/>
      <c r="X24" s="85">
        <v>0.4</v>
      </c>
      <c r="Y24" s="90">
        <v>40</v>
      </c>
      <c r="Z24" s="94"/>
      <c r="AA24" s="94" t="s">
        <v>1131</v>
      </c>
      <c r="AB24" s="94"/>
    </row>
    <row r="25" spans="1:29" ht="105.75" customHeight="1" x14ac:dyDescent="0.25">
      <c r="A25" s="186" t="s">
        <v>76</v>
      </c>
      <c r="B25" s="163" t="s">
        <v>77</v>
      </c>
      <c r="C25" s="128" t="s">
        <v>78</v>
      </c>
      <c r="D25" s="162" t="s">
        <v>79</v>
      </c>
      <c r="E25" s="115" t="s">
        <v>50</v>
      </c>
      <c r="F25" s="109">
        <v>1</v>
      </c>
      <c r="G25" s="111" t="s">
        <v>80</v>
      </c>
      <c r="H25" s="30" t="s">
        <v>81</v>
      </c>
      <c r="I25" s="136" t="s">
        <v>82</v>
      </c>
      <c r="J25" s="138" t="s">
        <v>14</v>
      </c>
      <c r="K25" s="3"/>
      <c r="L25" s="126">
        <v>20</v>
      </c>
      <c r="M25" s="36"/>
      <c r="N25" s="36"/>
      <c r="O25" s="36"/>
      <c r="P25" s="36"/>
      <c r="Q25" s="3"/>
      <c r="R25" s="126">
        <v>20</v>
      </c>
      <c r="S25" s="38"/>
      <c r="T25" s="38"/>
      <c r="U25" s="38"/>
      <c r="V25" s="38"/>
      <c r="W25" s="136" t="s">
        <v>82</v>
      </c>
      <c r="X25" s="117" t="s">
        <v>1068</v>
      </c>
      <c r="Y25" s="134">
        <v>70</v>
      </c>
      <c r="Z25" s="94" t="s">
        <v>1130</v>
      </c>
      <c r="AA25" s="96" t="s">
        <v>1132</v>
      </c>
      <c r="AB25" s="94" t="s">
        <v>1133</v>
      </c>
      <c r="AC25" s="100"/>
    </row>
    <row r="26" spans="1:29" ht="151.5" customHeight="1" x14ac:dyDescent="0.25">
      <c r="A26" s="186"/>
      <c r="B26" s="163"/>
      <c r="C26" s="128"/>
      <c r="D26" s="162"/>
      <c r="E26" s="116"/>
      <c r="F26" s="110"/>
      <c r="G26" s="113"/>
      <c r="H26" s="30" t="s">
        <v>83</v>
      </c>
      <c r="I26" s="136"/>
      <c r="J26" s="140"/>
      <c r="K26" s="3"/>
      <c r="L26" s="127"/>
      <c r="M26" s="36"/>
      <c r="N26" s="36"/>
      <c r="O26" s="36"/>
      <c r="P26" s="36"/>
      <c r="Q26" s="3"/>
      <c r="R26" s="127"/>
      <c r="S26" s="38"/>
      <c r="T26" s="38"/>
      <c r="U26" s="38"/>
      <c r="V26" s="38"/>
      <c r="W26" s="136"/>
      <c r="X26" s="113"/>
      <c r="Y26" s="135"/>
      <c r="Z26" s="94"/>
      <c r="AA26" s="96" t="s">
        <v>1134</v>
      </c>
      <c r="AB26" s="94"/>
      <c r="AC26" s="100"/>
    </row>
    <row r="27" spans="1:29" ht="35.25" customHeight="1" x14ac:dyDescent="0.25">
      <c r="A27" s="186"/>
      <c r="B27" s="163"/>
      <c r="C27" s="128" t="s">
        <v>84</v>
      </c>
      <c r="D27" s="21" t="s">
        <v>85</v>
      </c>
      <c r="E27" s="63" t="s">
        <v>50</v>
      </c>
      <c r="F27" s="20">
        <v>1</v>
      </c>
      <c r="G27" s="24" t="s">
        <v>86</v>
      </c>
      <c r="H27" s="20" t="s">
        <v>87</v>
      </c>
      <c r="I27" s="136" t="s">
        <v>82</v>
      </c>
      <c r="J27" s="7" t="s">
        <v>14</v>
      </c>
      <c r="K27" s="36"/>
      <c r="L27" s="14">
        <v>20</v>
      </c>
      <c r="M27" s="36"/>
      <c r="N27" s="38"/>
      <c r="O27" s="36"/>
      <c r="P27" s="36"/>
      <c r="Q27" s="36"/>
      <c r="R27" s="14">
        <v>20</v>
      </c>
      <c r="S27" s="38"/>
      <c r="T27" s="38"/>
      <c r="U27" s="38"/>
      <c r="V27" s="38"/>
      <c r="W27" s="136" t="s">
        <v>82</v>
      </c>
      <c r="X27" s="82" t="s">
        <v>980</v>
      </c>
      <c r="Y27" s="90">
        <v>55</v>
      </c>
      <c r="Z27" s="94"/>
      <c r="AA27" s="101" t="s">
        <v>1135</v>
      </c>
      <c r="AB27" s="94"/>
      <c r="AC27" s="100"/>
    </row>
    <row r="28" spans="1:29" ht="90" customHeight="1" x14ac:dyDescent="0.25">
      <c r="A28" s="186"/>
      <c r="B28" s="163"/>
      <c r="C28" s="128"/>
      <c r="D28" s="21" t="s">
        <v>88</v>
      </c>
      <c r="E28" s="62">
        <v>0.8</v>
      </c>
      <c r="F28" s="24">
        <v>0.8</v>
      </c>
      <c r="G28" s="24" t="s">
        <v>89</v>
      </c>
      <c r="H28" s="20" t="s">
        <v>90</v>
      </c>
      <c r="I28" s="136"/>
      <c r="J28" s="7" t="s">
        <v>14</v>
      </c>
      <c r="K28" s="36"/>
      <c r="L28" s="14">
        <v>20</v>
      </c>
      <c r="M28" s="36"/>
      <c r="N28" s="38"/>
      <c r="O28" s="36"/>
      <c r="P28" s="38" t="s">
        <v>520</v>
      </c>
      <c r="Q28" s="36"/>
      <c r="R28" s="14">
        <v>35</v>
      </c>
      <c r="S28" s="38" t="s">
        <v>845</v>
      </c>
      <c r="T28" s="38" t="s">
        <v>930</v>
      </c>
      <c r="U28" s="38"/>
      <c r="V28" s="20" t="s">
        <v>844</v>
      </c>
      <c r="W28" s="136"/>
      <c r="X28" s="82">
        <v>0.5</v>
      </c>
      <c r="Y28" s="90">
        <v>50</v>
      </c>
      <c r="Z28" s="100"/>
      <c r="AA28" s="96" t="s">
        <v>1136</v>
      </c>
      <c r="AB28" s="100"/>
      <c r="AC28" s="94"/>
    </row>
    <row r="29" spans="1:29" ht="85.5" customHeight="1" x14ac:dyDescent="0.25">
      <c r="A29" s="186"/>
      <c r="B29" s="163"/>
      <c r="C29" s="128"/>
      <c r="D29" s="21" t="s">
        <v>91</v>
      </c>
      <c r="E29" s="63">
        <v>1</v>
      </c>
      <c r="F29" s="20" t="s">
        <v>91</v>
      </c>
      <c r="G29" s="20" t="s">
        <v>91</v>
      </c>
      <c r="H29" s="20" t="s">
        <v>91</v>
      </c>
      <c r="I29" s="136"/>
      <c r="J29" s="138">
        <v>2019</v>
      </c>
      <c r="K29" s="38" t="s">
        <v>594</v>
      </c>
      <c r="L29" s="14">
        <v>60</v>
      </c>
      <c r="M29" s="36" t="s">
        <v>595</v>
      </c>
      <c r="N29" s="38" t="s">
        <v>596</v>
      </c>
      <c r="O29" s="36" t="s">
        <v>597</v>
      </c>
      <c r="P29" s="36"/>
      <c r="Q29" s="38"/>
      <c r="R29" s="14">
        <v>62</v>
      </c>
      <c r="S29" s="38" t="s">
        <v>716</v>
      </c>
      <c r="T29" s="20" t="s">
        <v>715</v>
      </c>
      <c r="U29" s="37">
        <v>1365371868</v>
      </c>
      <c r="V29" s="38"/>
      <c r="W29" s="136"/>
      <c r="X29" s="89" t="s">
        <v>982</v>
      </c>
      <c r="Y29" s="90">
        <v>55</v>
      </c>
      <c r="Z29" s="94"/>
      <c r="AA29" s="94" t="s">
        <v>1055</v>
      </c>
      <c r="AB29" s="94"/>
      <c r="AC29" s="100"/>
    </row>
    <row r="30" spans="1:29" ht="121.5" customHeight="1" x14ac:dyDescent="0.25">
      <c r="A30" s="186"/>
      <c r="B30" s="19" t="s">
        <v>92</v>
      </c>
      <c r="C30" s="20" t="s">
        <v>93</v>
      </c>
      <c r="D30" s="21" t="s">
        <v>94</v>
      </c>
      <c r="E30" s="63">
        <v>1</v>
      </c>
      <c r="F30" s="20">
        <v>1</v>
      </c>
      <c r="G30" s="20" t="s">
        <v>95</v>
      </c>
      <c r="H30" s="20" t="s">
        <v>96</v>
      </c>
      <c r="I30" s="20" t="s">
        <v>82</v>
      </c>
      <c r="J30" s="140"/>
      <c r="K30" s="38" t="s">
        <v>645</v>
      </c>
      <c r="L30" s="14"/>
      <c r="M30" s="36" t="s">
        <v>646</v>
      </c>
      <c r="N30" s="36"/>
      <c r="O30" s="38" t="s">
        <v>647</v>
      </c>
      <c r="P30" s="36"/>
      <c r="Q30" s="38"/>
      <c r="R30" s="14">
        <v>20</v>
      </c>
      <c r="S30" s="38"/>
      <c r="T30" s="38"/>
      <c r="U30" s="38"/>
      <c r="V30" s="38"/>
      <c r="W30" s="59" t="s">
        <v>82</v>
      </c>
      <c r="X30" s="91" t="s">
        <v>1069</v>
      </c>
      <c r="Y30" s="90">
        <v>60</v>
      </c>
      <c r="Z30" s="100"/>
      <c r="AA30" s="94" t="s">
        <v>1137</v>
      </c>
      <c r="AB30" s="94"/>
      <c r="AC30" s="100"/>
    </row>
    <row r="31" spans="1:29" ht="156.75" x14ac:dyDescent="0.25">
      <c r="A31" s="186"/>
      <c r="B31" s="163" t="s">
        <v>97</v>
      </c>
      <c r="C31" s="128" t="s">
        <v>98</v>
      </c>
      <c r="D31" s="21" t="s">
        <v>99</v>
      </c>
      <c r="E31" s="63" t="s">
        <v>972</v>
      </c>
      <c r="F31" s="20" t="s">
        <v>100</v>
      </c>
      <c r="G31" s="20" t="s">
        <v>101</v>
      </c>
      <c r="H31" s="20" t="s">
        <v>102</v>
      </c>
      <c r="I31" s="128" t="s">
        <v>103</v>
      </c>
      <c r="J31" s="7" t="s">
        <v>14</v>
      </c>
      <c r="K31" s="38" t="s">
        <v>592</v>
      </c>
      <c r="L31" s="14">
        <v>20</v>
      </c>
      <c r="M31" s="36"/>
      <c r="N31" s="36"/>
      <c r="O31" s="36"/>
      <c r="P31" s="36"/>
      <c r="Q31" s="38"/>
      <c r="R31" s="14">
        <v>60</v>
      </c>
      <c r="S31" s="38"/>
      <c r="T31" s="38" t="s">
        <v>919</v>
      </c>
      <c r="U31" s="38"/>
      <c r="V31" s="38"/>
      <c r="W31" s="128" t="s">
        <v>103</v>
      </c>
      <c r="X31" s="88">
        <v>7.0000000000000001E-3</v>
      </c>
      <c r="Y31" s="90">
        <v>70</v>
      </c>
      <c r="Z31" s="94" t="s">
        <v>1046</v>
      </c>
      <c r="AA31" s="94" t="s">
        <v>1138</v>
      </c>
      <c r="AB31" s="94"/>
      <c r="AC31" s="94"/>
    </row>
    <row r="32" spans="1:29" ht="41.25" customHeight="1" x14ac:dyDescent="0.25">
      <c r="A32" s="186"/>
      <c r="B32" s="163"/>
      <c r="C32" s="128"/>
      <c r="D32" s="21" t="s">
        <v>104</v>
      </c>
      <c r="E32" s="63" t="s">
        <v>50</v>
      </c>
      <c r="F32" s="20">
        <v>1</v>
      </c>
      <c r="G32" s="20" t="s">
        <v>105</v>
      </c>
      <c r="H32" s="20" t="s">
        <v>106</v>
      </c>
      <c r="I32" s="128"/>
      <c r="J32" s="138">
        <v>2019</v>
      </c>
      <c r="K32" s="36"/>
      <c r="L32" s="14">
        <v>20</v>
      </c>
      <c r="M32" s="36"/>
      <c r="N32" s="36"/>
      <c r="O32" s="36"/>
      <c r="P32" s="36"/>
      <c r="Q32" s="36"/>
      <c r="R32" s="14">
        <v>35</v>
      </c>
      <c r="S32" s="38"/>
      <c r="T32" s="38" t="s">
        <v>920</v>
      </c>
      <c r="U32" s="38"/>
      <c r="V32" s="38"/>
      <c r="W32" s="128"/>
      <c r="X32" s="81" t="s">
        <v>983</v>
      </c>
      <c r="Y32" s="90">
        <v>60</v>
      </c>
      <c r="Z32" s="100"/>
      <c r="AA32" s="94" t="s">
        <v>1139</v>
      </c>
      <c r="AB32" s="94"/>
      <c r="AC32" s="100"/>
    </row>
    <row r="33" spans="1:30" ht="134.25" customHeight="1" x14ac:dyDescent="0.25">
      <c r="A33" s="186"/>
      <c r="B33" s="163"/>
      <c r="C33" s="128" t="s">
        <v>107</v>
      </c>
      <c r="D33" s="21" t="s">
        <v>108</v>
      </c>
      <c r="E33" s="63">
        <v>12</v>
      </c>
      <c r="F33" s="20">
        <v>12</v>
      </c>
      <c r="G33" s="20" t="s">
        <v>109</v>
      </c>
      <c r="H33" s="20" t="s">
        <v>110</v>
      </c>
      <c r="I33" s="128" t="s">
        <v>111</v>
      </c>
      <c r="J33" s="140"/>
      <c r="K33" s="38" t="s">
        <v>592</v>
      </c>
      <c r="L33" s="14">
        <v>20</v>
      </c>
      <c r="M33" s="36"/>
      <c r="N33" s="36"/>
      <c r="O33" s="36"/>
      <c r="P33" s="36"/>
      <c r="Q33" s="38"/>
      <c r="R33" s="14">
        <v>65</v>
      </c>
      <c r="S33" s="38"/>
      <c r="T33" s="38" t="s">
        <v>826</v>
      </c>
      <c r="U33" s="38"/>
      <c r="V33" s="38"/>
      <c r="W33" s="128" t="s">
        <v>111</v>
      </c>
      <c r="X33" s="91" t="s">
        <v>1070</v>
      </c>
      <c r="Y33" s="90">
        <v>66</v>
      </c>
      <c r="Z33" s="94" t="s">
        <v>1140</v>
      </c>
      <c r="AA33" s="94" t="s">
        <v>1141</v>
      </c>
      <c r="AB33" s="94" t="s">
        <v>1142</v>
      </c>
      <c r="AC33" s="100"/>
    </row>
    <row r="34" spans="1:30" ht="114" x14ac:dyDescent="0.25">
      <c r="A34" s="186"/>
      <c r="B34" s="163"/>
      <c r="C34" s="128"/>
      <c r="D34" s="21" t="s">
        <v>112</v>
      </c>
      <c r="E34" s="63">
        <v>1</v>
      </c>
      <c r="F34" s="20">
        <v>1</v>
      </c>
      <c r="G34" s="20" t="s">
        <v>113</v>
      </c>
      <c r="H34" s="20" t="s">
        <v>114</v>
      </c>
      <c r="I34" s="128"/>
      <c r="J34" s="7">
        <v>2018</v>
      </c>
      <c r="K34" s="36"/>
      <c r="L34" s="14">
        <v>20</v>
      </c>
      <c r="M34" s="36"/>
      <c r="N34" s="36"/>
      <c r="O34" s="36"/>
      <c r="P34" s="36"/>
      <c r="Q34" s="36"/>
      <c r="R34" s="14">
        <v>20</v>
      </c>
      <c r="S34" s="38"/>
      <c r="T34" s="38"/>
      <c r="U34" s="38"/>
      <c r="V34" s="38"/>
      <c r="W34" s="128"/>
      <c r="X34" s="91" t="s">
        <v>1071</v>
      </c>
      <c r="Y34" s="90">
        <v>45</v>
      </c>
      <c r="Z34" s="94"/>
      <c r="AA34" s="94" t="s">
        <v>1143</v>
      </c>
      <c r="AB34" s="94"/>
      <c r="AC34" s="100"/>
    </row>
    <row r="35" spans="1:30" ht="81" customHeight="1" x14ac:dyDescent="0.25">
      <c r="A35" s="186"/>
      <c r="B35" s="163" t="s">
        <v>115</v>
      </c>
      <c r="C35" s="128" t="s">
        <v>116</v>
      </c>
      <c r="D35" s="21" t="s">
        <v>117</v>
      </c>
      <c r="E35" s="63">
        <v>1</v>
      </c>
      <c r="F35" s="20">
        <v>1</v>
      </c>
      <c r="G35" s="20" t="s">
        <v>118</v>
      </c>
      <c r="H35" s="20" t="s">
        <v>119</v>
      </c>
      <c r="I35" s="128" t="s">
        <v>120</v>
      </c>
      <c r="J35" s="138">
        <v>2019</v>
      </c>
      <c r="K35" s="36" t="s">
        <v>521</v>
      </c>
      <c r="L35" s="14">
        <v>60</v>
      </c>
      <c r="M35" s="121" t="s">
        <v>522</v>
      </c>
      <c r="N35" s="38" t="s">
        <v>523</v>
      </c>
      <c r="O35" s="38" t="s">
        <v>524</v>
      </c>
      <c r="P35" s="36"/>
      <c r="Q35" s="36"/>
      <c r="R35" s="14">
        <v>60</v>
      </c>
      <c r="S35" s="43" t="s">
        <v>745</v>
      </c>
      <c r="T35" s="20" t="s">
        <v>744</v>
      </c>
      <c r="U35" s="39">
        <f>'[1]PLAN DECENAL PC DISCAPACIDAD'!$N$34</f>
        <v>5850000</v>
      </c>
      <c r="V35" s="38"/>
      <c r="W35" s="128" t="s">
        <v>120</v>
      </c>
      <c r="X35" s="91" t="s">
        <v>1072</v>
      </c>
      <c r="Y35" s="90">
        <v>65</v>
      </c>
      <c r="Z35" s="94"/>
      <c r="AA35" s="94" t="s">
        <v>1144</v>
      </c>
      <c r="AB35" s="94"/>
      <c r="AC35" s="94"/>
    </row>
    <row r="36" spans="1:30" ht="219.75" customHeight="1" x14ac:dyDescent="0.25">
      <c r="A36" s="186"/>
      <c r="B36" s="163"/>
      <c r="C36" s="128"/>
      <c r="D36" s="21" t="s">
        <v>121</v>
      </c>
      <c r="E36" s="63">
        <v>1</v>
      </c>
      <c r="F36" s="20">
        <v>1</v>
      </c>
      <c r="G36" s="20" t="s">
        <v>122</v>
      </c>
      <c r="H36" s="20" t="s">
        <v>123</v>
      </c>
      <c r="I36" s="128"/>
      <c r="J36" s="140"/>
      <c r="K36" s="36" t="s">
        <v>525</v>
      </c>
      <c r="L36" s="14">
        <v>60</v>
      </c>
      <c r="M36" s="137"/>
      <c r="N36" s="38" t="s">
        <v>526</v>
      </c>
      <c r="O36" s="38" t="s">
        <v>527</v>
      </c>
      <c r="P36" s="36"/>
      <c r="Q36" s="36"/>
      <c r="R36" s="14">
        <v>64</v>
      </c>
      <c r="S36" s="44" t="s">
        <v>749</v>
      </c>
      <c r="T36" s="23" t="s">
        <v>746</v>
      </c>
      <c r="U36" s="11" t="s">
        <v>747</v>
      </c>
      <c r="V36" s="20" t="s">
        <v>748</v>
      </c>
      <c r="W36" s="128"/>
      <c r="X36" s="81" t="s">
        <v>984</v>
      </c>
      <c r="Y36" s="90">
        <v>82</v>
      </c>
      <c r="Z36" s="94"/>
      <c r="AA36" s="94" t="s">
        <v>1145</v>
      </c>
      <c r="AB36" s="94"/>
      <c r="AC36" s="101"/>
      <c r="AD36" s="104"/>
    </row>
    <row r="37" spans="1:30" ht="100.5" customHeight="1" x14ac:dyDescent="0.25">
      <c r="A37" s="186"/>
      <c r="B37" s="163" t="s">
        <v>124</v>
      </c>
      <c r="C37" s="128" t="s">
        <v>125</v>
      </c>
      <c r="D37" s="21" t="s">
        <v>126</v>
      </c>
      <c r="E37" s="63">
        <v>1</v>
      </c>
      <c r="F37" s="20">
        <v>1</v>
      </c>
      <c r="G37" s="20" t="s">
        <v>127</v>
      </c>
      <c r="H37" s="20" t="s">
        <v>128</v>
      </c>
      <c r="I37" s="128" t="s">
        <v>129</v>
      </c>
      <c r="J37" s="138">
        <v>2019</v>
      </c>
      <c r="K37" s="36" t="s">
        <v>528</v>
      </c>
      <c r="L37" s="14">
        <v>65</v>
      </c>
      <c r="M37" s="122"/>
      <c r="N37" s="38" t="s">
        <v>529</v>
      </c>
      <c r="O37" s="38" t="s">
        <v>530</v>
      </c>
      <c r="P37" s="36"/>
      <c r="Q37" s="36"/>
      <c r="R37" s="14">
        <v>65</v>
      </c>
      <c r="S37" s="45" t="s">
        <v>752</v>
      </c>
      <c r="T37" s="20" t="s">
        <v>750</v>
      </c>
      <c r="U37" s="39" t="s">
        <v>751</v>
      </c>
      <c r="V37" s="20" t="s">
        <v>748</v>
      </c>
      <c r="W37" s="128" t="s">
        <v>129</v>
      </c>
      <c r="X37" s="91" t="s">
        <v>1069</v>
      </c>
      <c r="Y37" s="90">
        <v>60</v>
      </c>
      <c r="Z37" s="94" t="s">
        <v>1028</v>
      </c>
      <c r="AA37" s="94" t="s">
        <v>1146</v>
      </c>
      <c r="AB37" s="94" t="s">
        <v>1027</v>
      </c>
      <c r="AC37" s="94"/>
    </row>
    <row r="38" spans="1:30" ht="126.75" customHeight="1" x14ac:dyDescent="0.25">
      <c r="A38" s="186"/>
      <c r="B38" s="163"/>
      <c r="C38" s="128"/>
      <c r="D38" s="185" t="s">
        <v>130</v>
      </c>
      <c r="E38" s="118">
        <v>0.52</v>
      </c>
      <c r="F38" s="111">
        <v>0.8</v>
      </c>
      <c r="G38" s="111" t="s">
        <v>127</v>
      </c>
      <c r="H38" s="20" t="s">
        <v>131</v>
      </c>
      <c r="I38" s="128"/>
      <c r="J38" s="140"/>
      <c r="K38" s="36" t="s">
        <v>531</v>
      </c>
      <c r="L38" s="126">
        <v>60</v>
      </c>
      <c r="M38" s="36" t="s">
        <v>531</v>
      </c>
      <c r="N38" s="38" t="s">
        <v>531</v>
      </c>
      <c r="O38" s="38" t="s">
        <v>531</v>
      </c>
      <c r="P38" s="38" t="s">
        <v>532</v>
      </c>
      <c r="Q38" s="36"/>
      <c r="R38" s="126">
        <v>60</v>
      </c>
      <c r="S38" s="20" t="s">
        <v>753</v>
      </c>
      <c r="T38" s="20" t="s">
        <v>754</v>
      </c>
      <c r="U38" s="39" t="s">
        <v>755</v>
      </c>
      <c r="V38" s="20" t="s">
        <v>756</v>
      </c>
      <c r="W38" s="128"/>
      <c r="X38" s="114" t="s">
        <v>1073</v>
      </c>
      <c r="Y38" s="134">
        <v>70</v>
      </c>
      <c r="Z38" s="94" t="s">
        <v>1048</v>
      </c>
      <c r="AA38" s="94" t="s">
        <v>1047</v>
      </c>
      <c r="AB38" s="94"/>
      <c r="AC38" s="94"/>
    </row>
    <row r="39" spans="1:30" ht="84" customHeight="1" x14ac:dyDescent="0.25">
      <c r="A39" s="186"/>
      <c r="B39" s="163"/>
      <c r="C39" s="128"/>
      <c r="D39" s="185"/>
      <c r="E39" s="119"/>
      <c r="F39" s="113"/>
      <c r="G39" s="113"/>
      <c r="H39" s="20" t="s">
        <v>132</v>
      </c>
      <c r="I39" s="128"/>
      <c r="J39" s="138">
        <v>2019</v>
      </c>
      <c r="K39" s="38" t="s">
        <v>534</v>
      </c>
      <c r="L39" s="127"/>
      <c r="M39" s="36" t="s">
        <v>534</v>
      </c>
      <c r="N39" s="38" t="s">
        <v>533</v>
      </c>
      <c r="O39" s="38" t="s">
        <v>535</v>
      </c>
      <c r="P39" s="38" t="s">
        <v>536</v>
      </c>
      <c r="Q39" s="38"/>
      <c r="R39" s="127"/>
      <c r="S39" s="38"/>
      <c r="T39" s="38"/>
      <c r="U39" s="38"/>
      <c r="V39" s="38"/>
      <c r="W39" s="128"/>
      <c r="X39" s="110"/>
      <c r="Y39" s="135"/>
      <c r="Z39" s="100"/>
      <c r="AA39" s="94" t="s">
        <v>1147</v>
      </c>
      <c r="AB39" s="100"/>
      <c r="AC39" s="100"/>
    </row>
    <row r="40" spans="1:30" ht="62.25" customHeight="1" x14ac:dyDescent="0.25">
      <c r="A40" s="186"/>
      <c r="B40" s="163"/>
      <c r="C40" s="128"/>
      <c r="D40" s="21" t="s">
        <v>133</v>
      </c>
      <c r="E40" s="63">
        <v>1</v>
      </c>
      <c r="F40" s="20">
        <v>1</v>
      </c>
      <c r="G40" s="20" t="s">
        <v>134</v>
      </c>
      <c r="H40" s="20" t="s">
        <v>135</v>
      </c>
      <c r="I40" s="128"/>
      <c r="J40" s="140"/>
      <c r="K40" s="36" t="s">
        <v>528</v>
      </c>
      <c r="L40" s="14">
        <v>75</v>
      </c>
      <c r="M40" s="36" t="s">
        <v>537</v>
      </c>
      <c r="N40" s="38" t="s">
        <v>538</v>
      </c>
      <c r="O40" s="38" t="s">
        <v>539</v>
      </c>
      <c r="P40" s="36"/>
      <c r="Q40" s="36"/>
      <c r="R40" s="14">
        <v>75</v>
      </c>
      <c r="S40" s="3" t="s">
        <v>757</v>
      </c>
      <c r="T40" s="20" t="s">
        <v>758</v>
      </c>
      <c r="U40" s="39" t="s">
        <v>759</v>
      </c>
      <c r="V40" s="20" t="s">
        <v>760</v>
      </c>
      <c r="W40" s="128"/>
      <c r="X40" s="81" t="s">
        <v>981</v>
      </c>
      <c r="Y40" s="90">
        <v>40</v>
      </c>
      <c r="Z40" s="101"/>
      <c r="AA40" s="101" t="s">
        <v>1148</v>
      </c>
      <c r="AB40" s="94"/>
      <c r="AC40" s="94"/>
    </row>
    <row r="41" spans="1:30" ht="72.75" customHeight="1" x14ac:dyDescent="0.25">
      <c r="A41" s="163" t="s">
        <v>136</v>
      </c>
      <c r="B41" s="183" t="s">
        <v>137</v>
      </c>
      <c r="C41" s="128" t="s">
        <v>138</v>
      </c>
      <c r="D41" s="162" t="s">
        <v>139</v>
      </c>
      <c r="E41" s="115">
        <v>1</v>
      </c>
      <c r="F41" s="128">
        <v>1</v>
      </c>
      <c r="G41" s="111" t="s">
        <v>127</v>
      </c>
      <c r="H41" s="30" t="s">
        <v>140</v>
      </c>
      <c r="I41" s="136" t="s">
        <v>129</v>
      </c>
      <c r="J41" s="138">
        <v>2019</v>
      </c>
      <c r="K41" s="121" t="s">
        <v>534</v>
      </c>
      <c r="L41" s="120">
        <v>60</v>
      </c>
      <c r="M41" s="121" t="s">
        <v>540</v>
      </c>
      <c r="N41" s="38" t="s">
        <v>541</v>
      </c>
      <c r="O41" s="123" t="s">
        <v>542</v>
      </c>
      <c r="P41" s="38" t="s">
        <v>544</v>
      </c>
      <c r="Q41" s="121"/>
      <c r="R41" s="120">
        <v>60</v>
      </c>
      <c r="S41" s="43"/>
      <c r="T41" s="20" t="s">
        <v>762</v>
      </c>
      <c r="U41" s="46" t="s">
        <v>764</v>
      </c>
      <c r="V41" s="20" t="s">
        <v>761</v>
      </c>
      <c r="W41" s="136" t="s">
        <v>129</v>
      </c>
      <c r="X41" s="111" t="s">
        <v>985</v>
      </c>
      <c r="Y41" s="191">
        <v>62</v>
      </c>
      <c r="Z41" s="94"/>
      <c r="AA41" s="94" t="s">
        <v>1149</v>
      </c>
      <c r="AB41" s="100"/>
      <c r="AC41" s="101"/>
    </row>
    <row r="42" spans="1:30" ht="83.25" customHeight="1" x14ac:dyDescent="0.25">
      <c r="A42" s="163"/>
      <c r="B42" s="183"/>
      <c r="C42" s="128"/>
      <c r="D42" s="162"/>
      <c r="E42" s="116"/>
      <c r="F42" s="128"/>
      <c r="G42" s="113"/>
      <c r="H42" s="20" t="s">
        <v>141</v>
      </c>
      <c r="I42" s="136"/>
      <c r="J42" s="140"/>
      <c r="K42" s="137"/>
      <c r="L42" s="120"/>
      <c r="M42" s="137"/>
      <c r="N42" s="123" t="s">
        <v>543</v>
      </c>
      <c r="O42" s="125"/>
      <c r="P42" s="123" t="s">
        <v>545</v>
      </c>
      <c r="Q42" s="137"/>
      <c r="R42" s="120"/>
      <c r="S42" s="44"/>
      <c r="T42" s="43"/>
      <c r="U42" s="47"/>
      <c r="V42" s="43"/>
      <c r="W42" s="136"/>
      <c r="X42" s="113"/>
      <c r="Y42" s="191"/>
      <c r="Z42" s="100"/>
      <c r="AA42" s="94" t="s">
        <v>1150</v>
      </c>
      <c r="AB42" s="94"/>
      <c r="AC42" s="100"/>
    </row>
    <row r="43" spans="1:30" ht="54" customHeight="1" x14ac:dyDescent="0.25">
      <c r="A43" s="163"/>
      <c r="B43" s="183"/>
      <c r="C43" s="128" t="s">
        <v>142</v>
      </c>
      <c r="D43" s="21" t="s">
        <v>143</v>
      </c>
      <c r="E43" s="63" t="s">
        <v>988</v>
      </c>
      <c r="F43" s="20" t="s">
        <v>144</v>
      </c>
      <c r="G43" s="111" t="s">
        <v>145</v>
      </c>
      <c r="H43" s="20" t="s">
        <v>146</v>
      </c>
      <c r="I43" s="136" t="s">
        <v>129</v>
      </c>
      <c r="J43" s="7" t="s">
        <v>14</v>
      </c>
      <c r="K43" s="137"/>
      <c r="L43" s="14">
        <v>60</v>
      </c>
      <c r="M43" s="137"/>
      <c r="N43" s="125"/>
      <c r="O43" s="125"/>
      <c r="P43" s="125"/>
      <c r="Q43" s="137"/>
      <c r="R43" s="14">
        <v>60</v>
      </c>
      <c r="S43" s="44"/>
      <c r="T43" s="22" t="s">
        <v>763</v>
      </c>
      <c r="U43" s="47"/>
      <c r="V43" s="109" t="s">
        <v>765</v>
      </c>
      <c r="W43" s="136" t="s">
        <v>129</v>
      </c>
      <c r="X43" s="82">
        <v>0</v>
      </c>
      <c r="Y43" s="90">
        <v>0</v>
      </c>
      <c r="Z43" s="94"/>
      <c r="AA43" s="101"/>
      <c r="AB43" s="94"/>
      <c r="AC43" s="100"/>
    </row>
    <row r="44" spans="1:30" ht="39.75" customHeight="1" x14ac:dyDescent="0.25">
      <c r="A44" s="163"/>
      <c r="B44" s="183"/>
      <c r="C44" s="128"/>
      <c r="D44" s="21" t="s">
        <v>147</v>
      </c>
      <c r="E44" s="63" t="s">
        <v>974</v>
      </c>
      <c r="F44" s="20">
        <v>3</v>
      </c>
      <c r="G44" s="113"/>
      <c r="H44" s="20" t="s">
        <v>148</v>
      </c>
      <c r="I44" s="136"/>
      <c r="J44" s="7" t="s">
        <v>217</v>
      </c>
      <c r="K44" s="122"/>
      <c r="L44" s="14">
        <v>35</v>
      </c>
      <c r="M44" s="122"/>
      <c r="N44" s="124"/>
      <c r="O44" s="124"/>
      <c r="P44" s="124"/>
      <c r="Q44" s="122"/>
      <c r="R44" s="14">
        <v>35</v>
      </c>
      <c r="S44" s="45"/>
      <c r="T44" s="27"/>
      <c r="U44" s="47"/>
      <c r="V44" s="156"/>
      <c r="W44" s="136"/>
      <c r="X44" s="82">
        <v>0</v>
      </c>
      <c r="Y44" s="90">
        <v>0</v>
      </c>
      <c r="Z44" s="100"/>
      <c r="AA44" s="94"/>
      <c r="AB44" s="100"/>
      <c r="AC44" s="100"/>
    </row>
    <row r="45" spans="1:30" ht="46.5" customHeight="1" x14ac:dyDescent="0.25">
      <c r="A45" s="163"/>
      <c r="B45" s="183"/>
      <c r="C45" s="20" t="s">
        <v>149</v>
      </c>
      <c r="D45" s="21" t="s">
        <v>150</v>
      </c>
      <c r="E45" s="63">
        <v>7</v>
      </c>
      <c r="F45" s="20">
        <v>10</v>
      </c>
      <c r="G45" s="20" t="s">
        <v>151</v>
      </c>
      <c r="H45" s="20" t="s">
        <v>152</v>
      </c>
      <c r="I45" s="20" t="s">
        <v>153</v>
      </c>
      <c r="J45" s="7" t="s">
        <v>14</v>
      </c>
      <c r="K45" s="36"/>
      <c r="L45" s="14">
        <v>45</v>
      </c>
      <c r="M45" s="36"/>
      <c r="N45" s="36"/>
      <c r="O45" s="36"/>
      <c r="P45" s="36"/>
      <c r="Q45" s="36"/>
      <c r="R45" s="14">
        <v>50</v>
      </c>
      <c r="S45" s="38" t="s">
        <v>734</v>
      </c>
      <c r="T45" s="23" t="s">
        <v>921</v>
      </c>
      <c r="U45" s="48"/>
      <c r="V45" s="23"/>
      <c r="W45" s="59" t="s">
        <v>153</v>
      </c>
      <c r="X45" s="81" t="s">
        <v>1014</v>
      </c>
      <c r="Y45" s="90">
        <v>40</v>
      </c>
      <c r="Z45" s="94"/>
      <c r="AA45" s="96" t="s">
        <v>1151</v>
      </c>
      <c r="AB45" s="94"/>
      <c r="AC45" s="94"/>
    </row>
    <row r="46" spans="1:30" ht="85.5" customHeight="1" x14ac:dyDescent="0.25">
      <c r="A46" s="163"/>
      <c r="B46" s="183" t="s">
        <v>154</v>
      </c>
      <c r="C46" s="128" t="s">
        <v>155</v>
      </c>
      <c r="D46" s="21" t="s">
        <v>156</v>
      </c>
      <c r="E46" s="63">
        <v>1</v>
      </c>
      <c r="F46" s="20">
        <v>1</v>
      </c>
      <c r="G46" s="20" t="s">
        <v>157</v>
      </c>
      <c r="H46" s="20" t="s">
        <v>158</v>
      </c>
      <c r="I46" s="128" t="s">
        <v>159</v>
      </c>
      <c r="J46" s="7" t="s">
        <v>160</v>
      </c>
      <c r="K46" s="36"/>
      <c r="L46" s="14">
        <v>20</v>
      </c>
      <c r="M46" s="36"/>
      <c r="N46" s="36"/>
      <c r="O46" s="36"/>
      <c r="P46" s="36"/>
      <c r="Q46" s="36"/>
      <c r="R46" s="14">
        <v>20</v>
      </c>
      <c r="S46" s="38"/>
      <c r="T46" s="38"/>
      <c r="U46" s="38"/>
      <c r="V46" s="38"/>
      <c r="W46" s="128" t="s">
        <v>159</v>
      </c>
      <c r="X46" s="91" t="s">
        <v>1074</v>
      </c>
      <c r="Y46" s="90">
        <v>55</v>
      </c>
      <c r="Z46" s="100"/>
      <c r="AA46" s="94" t="s">
        <v>1152</v>
      </c>
      <c r="AB46" s="94"/>
      <c r="AC46" s="94"/>
    </row>
    <row r="47" spans="1:30" ht="192" customHeight="1" x14ac:dyDescent="0.25">
      <c r="A47" s="163"/>
      <c r="B47" s="183"/>
      <c r="C47" s="128"/>
      <c r="D47" s="21" t="s">
        <v>161</v>
      </c>
      <c r="E47" s="63">
        <v>30</v>
      </c>
      <c r="F47" s="20"/>
      <c r="G47" s="20" t="s">
        <v>162</v>
      </c>
      <c r="H47" s="20" t="s">
        <v>163</v>
      </c>
      <c r="I47" s="128"/>
      <c r="J47" s="7" t="s">
        <v>14</v>
      </c>
      <c r="K47" s="36"/>
      <c r="L47" s="14">
        <v>20</v>
      </c>
      <c r="M47" s="36"/>
      <c r="N47" s="36"/>
      <c r="O47" s="36"/>
      <c r="P47" s="36"/>
      <c r="Q47" s="36"/>
      <c r="R47" s="14">
        <v>60</v>
      </c>
      <c r="S47" s="38" t="s">
        <v>828</v>
      </c>
      <c r="T47" s="38" t="s">
        <v>931</v>
      </c>
      <c r="U47" s="38"/>
      <c r="V47" s="38"/>
      <c r="W47" s="128"/>
      <c r="X47" s="81" t="s">
        <v>989</v>
      </c>
      <c r="Y47" s="90">
        <v>66</v>
      </c>
      <c r="Z47" s="94"/>
      <c r="AA47" s="94" t="s">
        <v>1153</v>
      </c>
      <c r="AB47" s="94" t="s">
        <v>1128</v>
      </c>
      <c r="AC47" s="100"/>
    </row>
    <row r="48" spans="1:30" ht="54.75" customHeight="1" x14ac:dyDescent="0.25">
      <c r="A48" s="163"/>
      <c r="B48" s="183" t="s">
        <v>164</v>
      </c>
      <c r="C48" s="184" t="s">
        <v>165</v>
      </c>
      <c r="D48" s="162" t="s">
        <v>166</v>
      </c>
      <c r="E48" s="63">
        <v>13</v>
      </c>
      <c r="F48" s="128">
        <v>13</v>
      </c>
      <c r="G48" s="109" t="s">
        <v>162</v>
      </c>
      <c r="H48" s="20" t="s">
        <v>167</v>
      </c>
      <c r="I48" s="128" t="s">
        <v>168</v>
      </c>
      <c r="J48" s="138" t="s">
        <v>14</v>
      </c>
      <c r="K48" s="158" t="s">
        <v>650</v>
      </c>
      <c r="L48" s="126">
        <v>75</v>
      </c>
      <c r="M48" s="36"/>
      <c r="N48" s="36"/>
      <c r="O48" s="157">
        <v>26970000</v>
      </c>
      <c r="P48" s="36"/>
      <c r="Q48" s="158"/>
      <c r="R48" s="126">
        <v>75</v>
      </c>
      <c r="S48" s="38"/>
      <c r="T48" s="20" t="s">
        <v>965</v>
      </c>
      <c r="U48" s="190"/>
      <c r="V48" s="38"/>
      <c r="W48" s="128" t="s">
        <v>168</v>
      </c>
      <c r="X48" s="109" t="s">
        <v>990</v>
      </c>
      <c r="Y48" s="134">
        <v>84</v>
      </c>
      <c r="Z48" s="94"/>
      <c r="AA48" s="96" t="s">
        <v>1154</v>
      </c>
      <c r="AB48" s="94"/>
      <c r="AC48" s="94"/>
    </row>
    <row r="49" spans="1:29" ht="58.5" customHeight="1" x14ac:dyDescent="0.25">
      <c r="A49" s="163"/>
      <c r="B49" s="183"/>
      <c r="C49" s="184"/>
      <c r="D49" s="162"/>
      <c r="E49" s="63"/>
      <c r="F49" s="128"/>
      <c r="G49" s="156"/>
      <c r="H49" s="20" t="s">
        <v>169</v>
      </c>
      <c r="I49" s="128"/>
      <c r="J49" s="139"/>
      <c r="K49" s="159"/>
      <c r="L49" s="149"/>
      <c r="M49" s="36"/>
      <c r="N49" s="36"/>
      <c r="O49" s="137"/>
      <c r="P49" s="36"/>
      <c r="Q49" s="159"/>
      <c r="R49" s="149"/>
      <c r="S49" s="38"/>
      <c r="T49" s="36"/>
      <c r="U49" s="125"/>
      <c r="V49" s="38"/>
      <c r="W49" s="128"/>
      <c r="X49" s="156"/>
      <c r="Y49" s="194"/>
      <c r="Z49" s="100"/>
      <c r="AA49" s="94" t="s">
        <v>1155</v>
      </c>
      <c r="AB49" s="100"/>
      <c r="AC49" s="100"/>
    </row>
    <row r="50" spans="1:29" ht="115.5" customHeight="1" x14ac:dyDescent="0.25">
      <c r="A50" s="163"/>
      <c r="B50" s="183"/>
      <c r="C50" s="184"/>
      <c r="D50" s="162"/>
      <c r="E50" s="63">
        <v>13</v>
      </c>
      <c r="F50" s="128"/>
      <c r="G50" s="156"/>
      <c r="H50" s="20" t="s">
        <v>170</v>
      </c>
      <c r="I50" s="128"/>
      <c r="J50" s="139"/>
      <c r="K50" s="159"/>
      <c r="L50" s="149"/>
      <c r="M50" s="36"/>
      <c r="N50" s="36"/>
      <c r="O50" s="137"/>
      <c r="P50" s="36"/>
      <c r="Q50" s="159"/>
      <c r="R50" s="149"/>
      <c r="S50" s="38"/>
      <c r="T50" s="20" t="s">
        <v>966</v>
      </c>
      <c r="U50" s="125"/>
      <c r="V50" s="38"/>
      <c r="W50" s="128"/>
      <c r="X50" s="156"/>
      <c r="Y50" s="194"/>
      <c r="Z50" s="94"/>
      <c r="AA50" s="94" t="s">
        <v>1156</v>
      </c>
      <c r="AB50" s="94"/>
      <c r="AC50" s="100"/>
    </row>
    <row r="51" spans="1:29" ht="86.25" customHeight="1" x14ac:dyDescent="0.25">
      <c r="A51" s="163"/>
      <c r="B51" s="183"/>
      <c r="C51" s="184"/>
      <c r="D51" s="162"/>
      <c r="E51" s="63"/>
      <c r="F51" s="128"/>
      <c r="G51" s="156"/>
      <c r="H51" s="20" t="s">
        <v>171</v>
      </c>
      <c r="I51" s="128"/>
      <c r="J51" s="139"/>
      <c r="K51" s="159"/>
      <c r="L51" s="149"/>
      <c r="M51" s="36"/>
      <c r="N51" s="36"/>
      <c r="O51" s="137"/>
      <c r="P51" s="36"/>
      <c r="Q51" s="159"/>
      <c r="R51" s="149"/>
      <c r="S51" s="38"/>
      <c r="T51" s="20" t="s">
        <v>967</v>
      </c>
      <c r="U51" s="125"/>
      <c r="V51" s="38"/>
      <c r="W51" s="128"/>
      <c r="X51" s="156"/>
      <c r="Y51" s="194"/>
      <c r="Z51" s="100"/>
      <c r="AA51" s="94" t="s">
        <v>1157</v>
      </c>
      <c r="AB51" s="94"/>
      <c r="AC51" s="100"/>
    </row>
    <row r="52" spans="1:29" ht="74.25" customHeight="1" x14ac:dyDescent="0.25">
      <c r="A52" s="163"/>
      <c r="B52" s="183"/>
      <c r="C52" s="184"/>
      <c r="D52" s="162"/>
      <c r="E52" s="63"/>
      <c r="F52" s="128"/>
      <c r="G52" s="110"/>
      <c r="H52" s="30" t="s">
        <v>172</v>
      </c>
      <c r="I52" s="128"/>
      <c r="J52" s="140"/>
      <c r="K52" s="160"/>
      <c r="L52" s="127"/>
      <c r="M52" s="36"/>
      <c r="N52" s="36"/>
      <c r="O52" s="122"/>
      <c r="P52" s="36"/>
      <c r="Q52" s="160"/>
      <c r="R52" s="127"/>
      <c r="S52" s="38"/>
      <c r="T52" s="20" t="s">
        <v>968</v>
      </c>
      <c r="U52" s="124"/>
      <c r="V52" s="38"/>
      <c r="W52" s="128"/>
      <c r="X52" s="110"/>
      <c r="Y52" s="135"/>
      <c r="Z52" s="100"/>
      <c r="AA52" s="94" t="s">
        <v>1158</v>
      </c>
      <c r="AB52" s="100"/>
      <c r="AC52" s="100"/>
    </row>
    <row r="53" spans="1:29" ht="63" customHeight="1" x14ac:dyDescent="0.25">
      <c r="A53" s="163"/>
      <c r="B53" s="183"/>
      <c r="C53" s="184"/>
      <c r="D53" s="162" t="s">
        <v>147</v>
      </c>
      <c r="E53" s="115" t="s">
        <v>973</v>
      </c>
      <c r="F53" s="109">
        <v>3</v>
      </c>
      <c r="G53" s="109" t="s">
        <v>173</v>
      </c>
      <c r="H53" s="20" t="s">
        <v>174</v>
      </c>
      <c r="I53" s="128"/>
      <c r="J53" s="138">
        <v>2019</v>
      </c>
      <c r="K53" s="36"/>
      <c r="L53" s="126">
        <v>20</v>
      </c>
      <c r="M53" s="36"/>
      <c r="N53" s="36"/>
      <c r="O53" s="36"/>
      <c r="P53" s="36"/>
      <c r="Q53" s="36"/>
      <c r="R53" s="126">
        <v>20</v>
      </c>
      <c r="S53" s="38"/>
      <c r="T53" s="38"/>
      <c r="U53" s="38"/>
      <c r="V53" s="38"/>
      <c r="W53" s="128"/>
      <c r="X53" s="114" t="s">
        <v>1075</v>
      </c>
      <c r="Y53" s="134">
        <v>40</v>
      </c>
      <c r="Z53" s="100"/>
      <c r="AA53" s="94" t="s">
        <v>1159</v>
      </c>
      <c r="AB53" s="100"/>
      <c r="AC53" s="94"/>
    </row>
    <row r="54" spans="1:29" ht="87" customHeight="1" x14ac:dyDescent="0.25">
      <c r="A54" s="163"/>
      <c r="B54" s="183"/>
      <c r="C54" s="184"/>
      <c r="D54" s="162"/>
      <c r="E54" s="116"/>
      <c r="F54" s="110"/>
      <c r="G54" s="110"/>
      <c r="H54" s="20" t="s">
        <v>175</v>
      </c>
      <c r="I54" s="128"/>
      <c r="J54" s="140"/>
      <c r="K54" s="36"/>
      <c r="L54" s="127"/>
      <c r="M54" s="36"/>
      <c r="N54" s="36"/>
      <c r="O54" s="36"/>
      <c r="P54" s="36"/>
      <c r="Q54" s="36"/>
      <c r="R54" s="127"/>
      <c r="S54" s="38"/>
      <c r="T54" s="38"/>
      <c r="U54" s="38"/>
      <c r="V54" s="38"/>
      <c r="W54" s="128"/>
      <c r="X54" s="110"/>
      <c r="Y54" s="135"/>
      <c r="Z54" s="100"/>
      <c r="AA54" s="94" t="s">
        <v>1160</v>
      </c>
      <c r="AB54" s="100"/>
      <c r="AC54" s="100"/>
    </row>
    <row r="55" spans="1:29" ht="242.25" customHeight="1" x14ac:dyDescent="0.25">
      <c r="A55" s="163"/>
      <c r="B55" s="183"/>
      <c r="C55" s="20" t="s">
        <v>176</v>
      </c>
      <c r="D55" s="21" t="s">
        <v>177</v>
      </c>
      <c r="E55" s="63">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59" t="s">
        <v>180</v>
      </c>
      <c r="X55" s="91" t="s">
        <v>1076</v>
      </c>
      <c r="Y55" s="90">
        <v>66</v>
      </c>
      <c r="Z55" s="94"/>
      <c r="AA55" s="94" t="s">
        <v>1161</v>
      </c>
      <c r="AB55" s="100" t="s">
        <v>1049</v>
      </c>
      <c r="AC55" s="100"/>
    </row>
    <row r="56" spans="1:29" ht="150" customHeight="1" x14ac:dyDescent="0.25">
      <c r="A56" s="161" t="s">
        <v>181</v>
      </c>
      <c r="B56" s="165" t="s">
        <v>182</v>
      </c>
      <c r="C56" s="128" t="s">
        <v>183</v>
      </c>
      <c r="D56" s="21" t="s">
        <v>184</v>
      </c>
      <c r="E56" s="63">
        <v>30</v>
      </c>
      <c r="F56" s="20">
        <v>54</v>
      </c>
      <c r="G56" s="20" t="s">
        <v>151</v>
      </c>
      <c r="H56" s="30" t="s">
        <v>185</v>
      </c>
      <c r="I56" s="128" t="s">
        <v>186</v>
      </c>
      <c r="J56" s="138">
        <v>2019</v>
      </c>
      <c r="K56" s="123" t="s">
        <v>552</v>
      </c>
      <c r="L56" s="14">
        <v>70</v>
      </c>
      <c r="M56" s="123" t="s">
        <v>553</v>
      </c>
      <c r="N56" s="123" t="s">
        <v>554</v>
      </c>
      <c r="O56" s="123" t="s">
        <v>550</v>
      </c>
      <c r="P56" s="43" t="s">
        <v>555</v>
      </c>
      <c r="Q56" s="123"/>
      <c r="R56" s="14">
        <v>77</v>
      </c>
      <c r="S56" s="43" t="s">
        <v>767</v>
      </c>
      <c r="T56" s="43" t="s">
        <v>811</v>
      </c>
      <c r="U56" s="43" t="s">
        <v>767</v>
      </c>
      <c r="V56" s="49" t="s">
        <v>768</v>
      </c>
      <c r="W56" s="128" t="s">
        <v>186</v>
      </c>
      <c r="X56" s="81" t="s">
        <v>991</v>
      </c>
      <c r="Y56" s="90">
        <v>65</v>
      </c>
      <c r="Z56" s="94"/>
      <c r="AA56" s="96" t="s">
        <v>1162</v>
      </c>
      <c r="AB56" s="94"/>
      <c r="AC56" s="94"/>
    </row>
    <row r="57" spans="1:29" ht="90" customHeight="1" x14ac:dyDescent="0.25">
      <c r="A57" s="161"/>
      <c r="B57" s="165"/>
      <c r="C57" s="128"/>
      <c r="D57" s="21" t="s">
        <v>187</v>
      </c>
      <c r="E57" s="63">
        <v>30</v>
      </c>
      <c r="F57" s="20">
        <v>54</v>
      </c>
      <c r="G57" s="20" t="s">
        <v>151</v>
      </c>
      <c r="H57" s="30" t="s">
        <v>188</v>
      </c>
      <c r="I57" s="128"/>
      <c r="J57" s="140"/>
      <c r="K57" s="124"/>
      <c r="L57" s="14">
        <v>70</v>
      </c>
      <c r="M57" s="124"/>
      <c r="N57" s="122"/>
      <c r="O57" s="124"/>
      <c r="P57" s="125" t="s">
        <v>555</v>
      </c>
      <c r="Q57" s="124"/>
      <c r="R57" s="14">
        <v>75</v>
      </c>
      <c r="S57" s="45" t="s">
        <v>767</v>
      </c>
      <c r="T57" s="45" t="s">
        <v>810</v>
      </c>
      <c r="U57" s="45" t="s">
        <v>767</v>
      </c>
      <c r="V57" s="50" t="s">
        <v>768</v>
      </c>
      <c r="W57" s="128"/>
      <c r="X57" s="81" t="s">
        <v>992</v>
      </c>
      <c r="Y57" s="90">
        <v>97</v>
      </c>
      <c r="Z57" s="94"/>
      <c r="AA57" s="94" t="s">
        <v>1163</v>
      </c>
      <c r="AB57" s="94"/>
      <c r="AC57" s="94"/>
    </row>
    <row r="58" spans="1:29" ht="48" customHeight="1" x14ac:dyDescent="0.25">
      <c r="A58" s="161"/>
      <c r="B58" s="165"/>
      <c r="C58" s="128" t="s">
        <v>189</v>
      </c>
      <c r="D58" s="21" t="s">
        <v>190</v>
      </c>
      <c r="E58" s="63" t="s">
        <v>972</v>
      </c>
      <c r="F58" s="20" t="s">
        <v>100</v>
      </c>
      <c r="G58" s="20" t="s">
        <v>191</v>
      </c>
      <c r="H58" s="79" t="s">
        <v>192</v>
      </c>
      <c r="I58" s="128" t="s">
        <v>193</v>
      </c>
      <c r="J58" s="7" t="s">
        <v>14</v>
      </c>
      <c r="K58" s="38" t="s">
        <v>556</v>
      </c>
      <c r="L58" s="14">
        <v>60</v>
      </c>
      <c r="M58" s="38" t="s">
        <v>557</v>
      </c>
      <c r="N58" s="123" t="s">
        <v>554</v>
      </c>
      <c r="O58" s="123" t="s">
        <v>550</v>
      </c>
      <c r="P58" s="125"/>
      <c r="Q58" s="38"/>
      <c r="R58" s="14">
        <v>35</v>
      </c>
      <c r="S58" s="38"/>
      <c r="T58" s="43"/>
      <c r="U58" s="51"/>
      <c r="V58" s="50"/>
      <c r="W58" s="128" t="s">
        <v>193</v>
      </c>
      <c r="X58" s="86">
        <v>0</v>
      </c>
      <c r="Y58" s="90">
        <v>0</v>
      </c>
      <c r="Z58" s="94"/>
      <c r="AA58" s="94"/>
      <c r="AB58" s="94"/>
      <c r="AC58" s="94"/>
    </row>
    <row r="59" spans="1:29" ht="257.25" customHeight="1" x14ac:dyDescent="0.25">
      <c r="A59" s="161"/>
      <c r="B59" s="165"/>
      <c r="C59" s="128"/>
      <c r="D59" s="21" t="s">
        <v>194</v>
      </c>
      <c r="E59" s="63" t="s">
        <v>973</v>
      </c>
      <c r="F59" s="20">
        <v>3</v>
      </c>
      <c r="G59" s="20" t="s">
        <v>195</v>
      </c>
      <c r="H59" s="20" t="s">
        <v>196</v>
      </c>
      <c r="I59" s="128"/>
      <c r="J59" s="7" t="s">
        <v>14</v>
      </c>
      <c r="K59" s="123" t="s">
        <v>558</v>
      </c>
      <c r="L59" s="14">
        <v>75</v>
      </c>
      <c r="M59" s="123" t="s">
        <v>557</v>
      </c>
      <c r="N59" s="137"/>
      <c r="O59" s="125"/>
      <c r="P59" s="125"/>
      <c r="Q59" s="123"/>
      <c r="R59" s="14">
        <v>75</v>
      </c>
      <c r="S59" s="43"/>
      <c r="T59" s="44" t="s">
        <v>932</v>
      </c>
      <c r="U59" s="51"/>
      <c r="V59" s="50"/>
      <c r="W59" s="128"/>
      <c r="X59" s="81" t="s">
        <v>1015</v>
      </c>
      <c r="Y59" s="90">
        <v>67</v>
      </c>
      <c r="Z59" s="94"/>
      <c r="AA59" s="94" t="s">
        <v>1164</v>
      </c>
      <c r="AB59" s="94"/>
      <c r="AC59" s="94"/>
    </row>
    <row r="60" spans="1:29" ht="129.75" customHeight="1" x14ac:dyDescent="0.25">
      <c r="A60" s="161"/>
      <c r="B60" s="165"/>
      <c r="C60" s="128"/>
      <c r="D60" s="162" t="s">
        <v>197</v>
      </c>
      <c r="E60" s="115">
        <v>3</v>
      </c>
      <c r="F60" s="109">
        <v>5</v>
      </c>
      <c r="G60" s="109" t="s">
        <v>198</v>
      </c>
      <c r="H60" s="30" t="s">
        <v>199</v>
      </c>
      <c r="I60" s="128"/>
      <c r="J60" s="138" t="s">
        <v>14</v>
      </c>
      <c r="K60" s="125"/>
      <c r="L60" s="126">
        <v>75</v>
      </c>
      <c r="M60" s="125"/>
      <c r="N60" s="137"/>
      <c r="O60" s="125"/>
      <c r="P60" s="125"/>
      <c r="Q60" s="125"/>
      <c r="R60" s="126">
        <v>75</v>
      </c>
      <c r="S60" s="44"/>
      <c r="T60" s="44" t="s">
        <v>812</v>
      </c>
      <c r="U60" s="51"/>
      <c r="V60" s="50"/>
      <c r="W60" s="128"/>
      <c r="X60" s="109" t="s">
        <v>993</v>
      </c>
      <c r="Y60" s="134">
        <v>66</v>
      </c>
      <c r="Z60" s="94"/>
      <c r="AA60" s="94" t="s">
        <v>1056</v>
      </c>
      <c r="AB60" s="94"/>
      <c r="AC60" s="94"/>
    </row>
    <row r="61" spans="1:29" ht="99" customHeight="1" x14ac:dyDescent="0.25">
      <c r="A61" s="161"/>
      <c r="B61" s="165"/>
      <c r="C61" s="128"/>
      <c r="D61" s="162"/>
      <c r="E61" s="116"/>
      <c r="F61" s="110"/>
      <c r="G61" s="110"/>
      <c r="H61" s="30" t="s">
        <v>200</v>
      </c>
      <c r="I61" s="128"/>
      <c r="J61" s="140"/>
      <c r="K61" s="125"/>
      <c r="L61" s="127"/>
      <c r="M61" s="125"/>
      <c r="N61" s="137"/>
      <c r="O61" s="125"/>
      <c r="P61" s="125"/>
      <c r="Q61" s="125"/>
      <c r="R61" s="127"/>
      <c r="S61" s="44" t="s">
        <v>766</v>
      </c>
      <c r="T61" s="44" t="s">
        <v>928</v>
      </c>
      <c r="U61" s="51" t="s">
        <v>767</v>
      </c>
      <c r="V61" s="50" t="s">
        <v>768</v>
      </c>
      <c r="W61" s="128"/>
      <c r="X61" s="110"/>
      <c r="Y61" s="135"/>
      <c r="Z61" s="94"/>
      <c r="AA61" s="94" t="s">
        <v>1165</v>
      </c>
      <c r="AB61" s="100"/>
      <c r="AC61" s="94"/>
    </row>
    <row r="62" spans="1:29" ht="171" customHeight="1" x14ac:dyDescent="0.25">
      <c r="A62" s="161"/>
      <c r="B62" s="165"/>
      <c r="C62" s="128"/>
      <c r="D62" s="21" t="s">
        <v>201</v>
      </c>
      <c r="E62" s="63">
        <v>1</v>
      </c>
      <c r="F62" s="20">
        <v>1</v>
      </c>
      <c r="G62" s="20" t="s">
        <v>202</v>
      </c>
      <c r="H62" s="30" t="s">
        <v>203</v>
      </c>
      <c r="I62" s="128"/>
      <c r="J62" s="7" t="s">
        <v>14</v>
      </c>
      <c r="K62" s="125"/>
      <c r="L62" s="14">
        <v>75</v>
      </c>
      <c r="M62" s="125"/>
      <c r="N62" s="137"/>
      <c r="O62" s="125"/>
      <c r="P62" s="125"/>
      <c r="Q62" s="125"/>
      <c r="R62" s="14">
        <v>75</v>
      </c>
      <c r="S62" s="44"/>
      <c r="T62" s="42" t="s">
        <v>813</v>
      </c>
      <c r="U62" s="51"/>
      <c r="V62" s="50"/>
      <c r="W62" s="128"/>
      <c r="X62" s="81" t="s">
        <v>994</v>
      </c>
      <c r="Y62" s="90">
        <v>78</v>
      </c>
      <c r="Z62" s="94"/>
      <c r="AA62" s="94" t="s">
        <v>1166</v>
      </c>
      <c r="AB62" s="100"/>
      <c r="AC62" s="94"/>
    </row>
    <row r="63" spans="1:29" ht="117" customHeight="1" x14ac:dyDescent="0.25">
      <c r="A63" s="161"/>
      <c r="B63" s="165"/>
      <c r="C63" s="128"/>
      <c r="D63" s="21" t="s">
        <v>204</v>
      </c>
      <c r="E63" s="63">
        <v>3</v>
      </c>
      <c r="F63" s="20">
        <v>3</v>
      </c>
      <c r="G63" s="20" t="s">
        <v>205</v>
      </c>
      <c r="H63" s="30" t="s">
        <v>206</v>
      </c>
      <c r="I63" s="128"/>
      <c r="J63" s="7" t="s">
        <v>14</v>
      </c>
      <c r="K63" s="124"/>
      <c r="L63" s="14">
        <v>60</v>
      </c>
      <c r="M63" s="124"/>
      <c r="N63" s="137"/>
      <c r="O63" s="125"/>
      <c r="P63" s="125"/>
      <c r="Q63" s="124"/>
      <c r="R63" s="14">
        <v>60</v>
      </c>
      <c r="S63" s="45"/>
      <c r="T63" s="42" t="s">
        <v>814</v>
      </c>
      <c r="U63" s="51"/>
      <c r="V63" s="50"/>
      <c r="W63" s="128"/>
      <c r="X63" s="81" t="s">
        <v>995</v>
      </c>
      <c r="Y63" s="90">
        <v>95</v>
      </c>
      <c r="Z63" s="94"/>
      <c r="AA63" s="94" t="s">
        <v>1167</v>
      </c>
      <c r="AB63" s="100"/>
      <c r="AC63" s="94"/>
    </row>
    <row r="64" spans="1:29" ht="171" x14ac:dyDescent="0.25">
      <c r="A64" s="161"/>
      <c r="B64" s="165"/>
      <c r="C64" s="128" t="s">
        <v>207</v>
      </c>
      <c r="D64" s="162" t="s">
        <v>208</v>
      </c>
      <c r="E64" s="118">
        <v>0.35</v>
      </c>
      <c r="F64" s="136">
        <v>0.7</v>
      </c>
      <c r="G64" s="111" t="s">
        <v>209</v>
      </c>
      <c r="H64" s="30" t="s">
        <v>210</v>
      </c>
      <c r="I64" s="136" t="s">
        <v>193</v>
      </c>
      <c r="J64" s="138" t="s">
        <v>14</v>
      </c>
      <c r="K64" s="123" t="s">
        <v>559</v>
      </c>
      <c r="L64" s="120">
        <v>60</v>
      </c>
      <c r="M64" s="123" t="s">
        <v>559</v>
      </c>
      <c r="N64" s="137"/>
      <c r="O64" s="125"/>
      <c r="P64" s="125"/>
      <c r="Q64" s="123"/>
      <c r="R64" s="120">
        <v>60</v>
      </c>
      <c r="S64" s="123"/>
      <c r="T64" s="125" t="s">
        <v>815</v>
      </c>
      <c r="U64" s="150"/>
      <c r="V64" s="151"/>
      <c r="W64" s="136" t="s">
        <v>193</v>
      </c>
      <c r="X64" s="111" t="s">
        <v>1016</v>
      </c>
      <c r="Y64" s="191">
        <v>60</v>
      </c>
      <c r="Z64" s="129" t="s">
        <v>1036</v>
      </c>
      <c r="AA64" s="96" t="s">
        <v>1168</v>
      </c>
      <c r="AB64" s="94"/>
      <c r="AC64" s="94"/>
    </row>
    <row r="65" spans="1:29" ht="62.25" customHeight="1" x14ac:dyDescent="0.25">
      <c r="A65" s="161"/>
      <c r="B65" s="165"/>
      <c r="C65" s="128"/>
      <c r="D65" s="162"/>
      <c r="E65" s="169"/>
      <c r="F65" s="136"/>
      <c r="G65" s="112"/>
      <c r="H65" s="20" t="s">
        <v>211</v>
      </c>
      <c r="I65" s="136"/>
      <c r="J65" s="139"/>
      <c r="K65" s="125"/>
      <c r="L65" s="120"/>
      <c r="M65" s="125"/>
      <c r="N65" s="137"/>
      <c r="O65" s="125"/>
      <c r="P65" s="125"/>
      <c r="Q65" s="125"/>
      <c r="R65" s="120"/>
      <c r="S65" s="125"/>
      <c r="T65" s="125"/>
      <c r="U65" s="150"/>
      <c r="V65" s="151"/>
      <c r="W65" s="136"/>
      <c r="X65" s="112"/>
      <c r="Y65" s="191"/>
      <c r="Z65" s="131"/>
      <c r="AA65" s="131" t="s">
        <v>1169</v>
      </c>
      <c r="AB65" s="129" t="s">
        <v>1170</v>
      </c>
      <c r="AC65" s="132"/>
    </row>
    <row r="66" spans="1:29" ht="57" x14ac:dyDescent="0.25">
      <c r="A66" s="161"/>
      <c r="B66" s="165"/>
      <c r="C66" s="128"/>
      <c r="D66" s="162"/>
      <c r="E66" s="119"/>
      <c r="F66" s="136"/>
      <c r="G66" s="113"/>
      <c r="H66" s="20" t="s">
        <v>212</v>
      </c>
      <c r="I66" s="136"/>
      <c r="J66" s="140"/>
      <c r="K66" s="124"/>
      <c r="L66" s="120"/>
      <c r="M66" s="124"/>
      <c r="N66" s="137"/>
      <c r="O66" s="125"/>
      <c r="P66" s="124"/>
      <c r="Q66" s="124"/>
      <c r="R66" s="120"/>
      <c r="S66" s="124"/>
      <c r="T66" s="125"/>
      <c r="U66" s="150"/>
      <c r="V66" s="151"/>
      <c r="W66" s="136"/>
      <c r="X66" s="113"/>
      <c r="Y66" s="191"/>
      <c r="Z66" s="130"/>
      <c r="AA66" s="130"/>
      <c r="AB66" s="130"/>
      <c r="AC66" s="133"/>
    </row>
    <row r="67" spans="1:29" ht="52.5" customHeight="1" x14ac:dyDescent="0.25">
      <c r="A67" s="161"/>
      <c r="B67" s="165"/>
      <c r="C67" s="128" t="s">
        <v>213</v>
      </c>
      <c r="D67" s="162" t="s">
        <v>214</v>
      </c>
      <c r="E67" s="177">
        <v>0.4</v>
      </c>
      <c r="F67" s="111">
        <v>0.6</v>
      </c>
      <c r="G67" s="111" t="s">
        <v>215</v>
      </c>
      <c r="H67" s="20" t="s">
        <v>216</v>
      </c>
      <c r="I67" s="136" t="s">
        <v>193</v>
      </c>
      <c r="J67" s="138" t="s">
        <v>217</v>
      </c>
      <c r="K67" s="123" t="s">
        <v>560</v>
      </c>
      <c r="L67" s="126">
        <v>75</v>
      </c>
      <c r="M67" s="123" t="s">
        <v>561</v>
      </c>
      <c r="N67" s="137"/>
      <c r="O67" s="125"/>
      <c r="P67" s="123" t="s">
        <v>562</v>
      </c>
      <c r="Q67" s="123"/>
      <c r="R67" s="126">
        <v>80</v>
      </c>
      <c r="S67" s="43" t="s">
        <v>769</v>
      </c>
      <c r="T67" s="20" t="s">
        <v>971</v>
      </c>
      <c r="U67" s="51" t="s">
        <v>766</v>
      </c>
      <c r="V67" s="50" t="s">
        <v>770</v>
      </c>
      <c r="W67" s="136" t="s">
        <v>193</v>
      </c>
      <c r="X67" s="111">
        <v>0.75</v>
      </c>
      <c r="Y67" s="134">
        <v>75</v>
      </c>
      <c r="Z67" s="94"/>
      <c r="AA67" s="94" t="s">
        <v>1171</v>
      </c>
      <c r="AB67" s="100"/>
      <c r="AC67" s="94"/>
    </row>
    <row r="68" spans="1:29" ht="62.25" customHeight="1" x14ac:dyDescent="0.25">
      <c r="A68" s="161"/>
      <c r="B68" s="165"/>
      <c r="C68" s="128"/>
      <c r="D68" s="162"/>
      <c r="E68" s="179"/>
      <c r="F68" s="113"/>
      <c r="G68" s="113"/>
      <c r="H68" s="30" t="s">
        <v>218</v>
      </c>
      <c r="I68" s="136"/>
      <c r="J68" s="140"/>
      <c r="K68" s="125"/>
      <c r="L68" s="127"/>
      <c r="M68" s="125"/>
      <c r="N68" s="137"/>
      <c r="O68" s="125"/>
      <c r="P68" s="125"/>
      <c r="Q68" s="125"/>
      <c r="R68" s="127"/>
      <c r="S68" s="44" t="s">
        <v>773</v>
      </c>
      <c r="T68" s="44" t="s">
        <v>772</v>
      </c>
      <c r="U68" s="51" t="s">
        <v>766</v>
      </c>
      <c r="V68" s="50" t="s">
        <v>770</v>
      </c>
      <c r="W68" s="136"/>
      <c r="X68" s="113"/>
      <c r="Y68" s="135"/>
      <c r="Z68" s="100"/>
      <c r="AA68" s="94" t="s">
        <v>1172</v>
      </c>
      <c r="AB68" s="100" t="s">
        <v>1035</v>
      </c>
      <c r="AC68" s="100"/>
    </row>
    <row r="69" spans="1:29" ht="162" customHeight="1" x14ac:dyDescent="0.25">
      <c r="A69" s="161"/>
      <c r="B69" s="165"/>
      <c r="C69" s="128"/>
      <c r="D69" s="21" t="s">
        <v>219</v>
      </c>
      <c r="E69" s="64">
        <v>27</v>
      </c>
      <c r="F69" s="4">
        <v>54</v>
      </c>
      <c r="G69" s="4" t="s">
        <v>220</v>
      </c>
      <c r="H69" s="30" t="s">
        <v>221</v>
      </c>
      <c r="I69" s="136"/>
      <c r="J69" s="7" t="s">
        <v>14</v>
      </c>
      <c r="K69" s="125"/>
      <c r="L69" s="14">
        <v>60</v>
      </c>
      <c r="M69" s="125"/>
      <c r="N69" s="137"/>
      <c r="O69" s="125"/>
      <c r="P69" s="125"/>
      <c r="Q69" s="125"/>
      <c r="R69" s="14">
        <v>39</v>
      </c>
      <c r="S69" s="44"/>
      <c r="T69" s="44"/>
      <c r="U69" s="51"/>
      <c r="V69" s="50"/>
      <c r="W69" s="136"/>
      <c r="X69" s="82" t="s">
        <v>996</v>
      </c>
      <c r="Y69" s="90">
        <v>62</v>
      </c>
      <c r="Z69" s="100"/>
      <c r="AA69" s="94" t="s">
        <v>1173</v>
      </c>
      <c r="AB69" s="94"/>
      <c r="AC69" s="94"/>
    </row>
    <row r="70" spans="1:29" ht="90" customHeight="1" x14ac:dyDescent="0.25">
      <c r="A70" s="161"/>
      <c r="B70" s="165"/>
      <c r="C70" s="128" t="s">
        <v>222</v>
      </c>
      <c r="D70" s="162" t="s">
        <v>223</v>
      </c>
      <c r="E70" s="115">
        <v>1</v>
      </c>
      <c r="F70" s="109">
        <v>1</v>
      </c>
      <c r="G70" s="109" t="s">
        <v>224</v>
      </c>
      <c r="H70" s="30" t="s">
        <v>225</v>
      </c>
      <c r="I70" s="128" t="s">
        <v>186</v>
      </c>
      <c r="J70" s="138" t="s">
        <v>14</v>
      </c>
      <c r="K70" s="125"/>
      <c r="L70" s="126">
        <v>50</v>
      </c>
      <c r="M70" s="125"/>
      <c r="N70" s="137"/>
      <c r="O70" s="125"/>
      <c r="P70" s="125"/>
      <c r="Q70" s="125"/>
      <c r="R70" s="126">
        <v>65</v>
      </c>
      <c r="S70" s="44" t="s">
        <v>817</v>
      </c>
      <c r="T70" s="44" t="s">
        <v>816</v>
      </c>
      <c r="U70" s="51"/>
      <c r="V70" s="50"/>
      <c r="W70" s="128" t="s">
        <v>186</v>
      </c>
      <c r="X70" s="114" t="s">
        <v>1077</v>
      </c>
      <c r="Y70" s="134">
        <v>70</v>
      </c>
      <c r="Z70" s="100"/>
      <c r="AA70" s="94" t="s">
        <v>1174</v>
      </c>
      <c r="AB70" s="94"/>
      <c r="AC70" s="100"/>
    </row>
    <row r="71" spans="1:29" ht="192.75" customHeight="1" x14ac:dyDescent="0.25">
      <c r="A71" s="161"/>
      <c r="B71" s="165"/>
      <c r="C71" s="128"/>
      <c r="D71" s="162"/>
      <c r="E71" s="116"/>
      <c r="F71" s="110"/>
      <c r="G71" s="110"/>
      <c r="H71" s="20" t="s">
        <v>226</v>
      </c>
      <c r="I71" s="128"/>
      <c r="J71" s="140"/>
      <c r="K71" s="124"/>
      <c r="L71" s="127"/>
      <c r="M71" s="124"/>
      <c r="N71" s="122"/>
      <c r="O71" s="124"/>
      <c r="P71" s="124"/>
      <c r="Q71" s="124"/>
      <c r="R71" s="127"/>
      <c r="S71" s="45" t="s">
        <v>767</v>
      </c>
      <c r="T71" s="45" t="s">
        <v>771</v>
      </c>
      <c r="U71" s="45" t="s">
        <v>767</v>
      </c>
      <c r="V71" s="52" t="s">
        <v>770</v>
      </c>
      <c r="W71" s="128"/>
      <c r="X71" s="110"/>
      <c r="Y71" s="135"/>
      <c r="Z71" s="100"/>
      <c r="AA71" s="107" t="s">
        <v>1175</v>
      </c>
      <c r="AB71" s="94" t="s">
        <v>1176</v>
      </c>
      <c r="AC71" s="94"/>
    </row>
    <row r="72" spans="1:29" ht="120" customHeight="1" x14ac:dyDescent="0.25">
      <c r="A72" s="161" t="s">
        <v>181</v>
      </c>
      <c r="B72" s="165" t="s">
        <v>227</v>
      </c>
      <c r="C72" s="128" t="s">
        <v>228</v>
      </c>
      <c r="D72" s="162" t="s">
        <v>229</v>
      </c>
      <c r="E72" s="118">
        <v>0.5</v>
      </c>
      <c r="F72" s="111">
        <v>1</v>
      </c>
      <c r="G72" s="111" t="s">
        <v>230</v>
      </c>
      <c r="H72" s="20" t="s">
        <v>231</v>
      </c>
      <c r="I72" s="136" t="s">
        <v>232</v>
      </c>
      <c r="J72" s="138" t="s">
        <v>14</v>
      </c>
      <c r="K72" s="36"/>
      <c r="L72" s="126">
        <v>40</v>
      </c>
      <c r="M72" s="36"/>
      <c r="N72" s="36"/>
      <c r="O72" s="36"/>
      <c r="P72" s="36"/>
      <c r="Q72" s="36"/>
      <c r="R72" s="126">
        <v>42</v>
      </c>
      <c r="S72" s="38"/>
      <c r="T72" s="38" t="s">
        <v>852</v>
      </c>
      <c r="U72" s="38"/>
      <c r="V72" s="38"/>
      <c r="W72" s="136" t="s">
        <v>232</v>
      </c>
      <c r="X72" s="111">
        <v>0.42</v>
      </c>
      <c r="Y72" s="134">
        <v>42</v>
      </c>
      <c r="Z72" s="100"/>
      <c r="AA72" s="94" t="s">
        <v>1177</v>
      </c>
      <c r="AB72" s="100"/>
      <c r="AC72" s="100"/>
    </row>
    <row r="73" spans="1:29" ht="42.75" x14ac:dyDescent="0.25">
      <c r="A73" s="161"/>
      <c r="B73" s="165"/>
      <c r="C73" s="128"/>
      <c r="D73" s="162"/>
      <c r="E73" s="169"/>
      <c r="F73" s="112"/>
      <c r="G73" s="112"/>
      <c r="H73" s="20" t="s">
        <v>233</v>
      </c>
      <c r="I73" s="136"/>
      <c r="J73" s="139"/>
      <c r="K73" s="36"/>
      <c r="L73" s="149"/>
      <c r="M73" s="36"/>
      <c r="N73" s="36"/>
      <c r="O73" s="36"/>
      <c r="P73" s="36"/>
      <c r="Q73" s="36"/>
      <c r="R73" s="149"/>
      <c r="S73" s="38"/>
      <c r="T73" s="38"/>
      <c r="U73" s="38"/>
      <c r="V73" s="38"/>
      <c r="W73" s="136"/>
      <c r="X73" s="112"/>
      <c r="Y73" s="194"/>
      <c r="Z73" s="100"/>
      <c r="AA73" s="94"/>
      <c r="AB73" s="100"/>
      <c r="AC73" s="100"/>
    </row>
    <row r="74" spans="1:29" ht="48.75" customHeight="1" x14ac:dyDescent="0.25">
      <c r="A74" s="161"/>
      <c r="B74" s="165"/>
      <c r="C74" s="128"/>
      <c r="D74" s="162"/>
      <c r="E74" s="119"/>
      <c r="F74" s="113"/>
      <c r="G74" s="113"/>
      <c r="H74" s="20" t="s">
        <v>234</v>
      </c>
      <c r="I74" s="136"/>
      <c r="J74" s="140"/>
      <c r="K74" s="36"/>
      <c r="L74" s="127"/>
      <c r="M74" s="36"/>
      <c r="N74" s="36"/>
      <c r="O74" s="36"/>
      <c r="P74" s="36"/>
      <c r="Q74" s="36"/>
      <c r="R74" s="127"/>
      <c r="S74" s="38"/>
      <c r="T74" s="38"/>
      <c r="U74" s="38"/>
      <c r="V74" s="38"/>
      <c r="W74" s="136"/>
      <c r="X74" s="113"/>
      <c r="Y74" s="135"/>
      <c r="Z74" s="100"/>
      <c r="AA74" s="94" t="s">
        <v>1178</v>
      </c>
      <c r="AB74" s="100"/>
      <c r="AC74" s="100"/>
    </row>
    <row r="75" spans="1:29" ht="356.25" x14ac:dyDescent="0.25">
      <c r="A75" s="161"/>
      <c r="B75" s="165"/>
      <c r="C75" s="128"/>
      <c r="D75" s="21" t="s">
        <v>235</v>
      </c>
      <c r="E75" s="63">
        <v>14</v>
      </c>
      <c r="F75" s="20">
        <v>14</v>
      </c>
      <c r="G75" s="20" t="s">
        <v>236</v>
      </c>
      <c r="H75" s="20" t="s">
        <v>237</v>
      </c>
      <c r="I75" s="136"/>
      <c r="J75" s="7" t="s">
        <v>217</v>
      </c>
      <c r="K75" s="36"/>
      <c r="L75" s="14">
        <v>30</v>
      </c>
      <c r="M75" s="36"/>
      <c r="N75" s="36"/>
      <c r="O75" s="36"/>
      <c r="P75" s="36"/>
      <c r="Q75" s="36"/>
      <c r="R75" s="14">
        <v>30</v>
      </c>
      <c r="S75" s="38"/>
      <c r="T75" s="38"/>
      <c r="U75" s="38"/>
      <c r="V75" s="38"/>
      <c r="W75" s="136"/>
      <c r="X75" s="89" t="s">
        <v>1078</v>
      </c>
      <c r="Y75" s="90">
        <v>64</v>
      </c>
      <c r="Z75" s="94"/>
      <c r="AA75" s="94" t="s">
        <v>1179</v>
      </c>
      <c r="AB75" s="94"/>
      <c r="AC75" s="100"/>
    </row>
    <row r="76" spans="1:29" ht="87.75" customHeight="1" x14ac:dyDescent="0.25">
      <c r="A76" s="161"/>
      <c r="B76" s="165"/>
      <c r="C76" s="128"/>
      <c r="D76" s="21" t="s">
        <v>238</v>
      </c>
      <c r="E76" s="65">
        <v>0.4</v>
      </c>
      <c r="F76" s="29">
        <v>0.7</v>
      </c>
      <c r="G76" s="24" t="s">
        <v>239</v>
      </c>
      <c r="H76" s="20" t="s">
        <v>240</v>
      </c>
      <c r="I76" s="136"/>
      <c r="J76" s="7" t="s">
        <v>14</v>
      </c>
      <c r="K76" s="36"/>
      <c r="L76" s="15">
        <v>50</v>
      </c>
      <c r="M76" s="36"/>
      <c r="N76" s="36"/>
      <c r="O76" s="36"/>
      <c r="P76" s="36"/>
      <c r="Q76" s="36"/>
      <c r="R76" s="15">
        <v>64</v>
      </c>
      <c r="S76" s="38" t="s">
        <v>828</v>
      </c>
      <c r="T76" s="38" t="s">
        <v>827</v>
      </c>
      <c r="U76" s="38"/>
      <c r="V76" s="38"/>
      <c r="W76" s="136"/>
      <c r="X76" s="86">
        <v>0.77</v>
      </c>
      <c r="Y76" s="105">
        <v>77</v>
      </c>
      <c r="Z76" s="94"/>
      <c r="AA76" s="94" t="s">
        <v>1180</v>
      </c>
      <c r="AB76" s="94"/>
      <c r="AC76" s="100"/>
    </row>
    <row r="77" spans="1:29" ht="141" customHeight="1" x14ac:dyDescent="0.2">
      <c r="A77" s="161"/>
      <c r="B77" s="165"/>
      <c r="C77" s="128" t="s">
        <v>241</v>
      </c>
      <c r="D77" s="21" t="s">
        <v>242</v>
      </c>
      <c r="E77" s="66" t="s">
        <v>975</v>
      </c>
      <c r="F77" s="20" t="s">
        <v>243</v>
      </c>
      <c r="G77" s="20" t="s">
        <v>244</v>
      </c>
      <c r="H77" s="20" t="s">
        <v>245</v>
      </c>
      <c r="I77" s="128" t="s">
        <v>232</v>
      </c>
      <c r="J77" s="7">
        <v>2019</v>
      </c>
      <c r="K77" s="36"/>
      <c r="L77" s="14">
        <v>30</v>
      </c>
      <c r="M77" s="36"/>
      <c r="N77" s="36"/>
      <c r="O77" s="36"/>
      <c r="P77" s="36"/>
      <c r="Q77" s="36"/>
      <c r="R77" s="14">
        <v>30</v>
      </c>
      <c r="S77" s="38"/>
      <c r="T77" s="38"/>
      <c r="U77" s="38"/>
      <c r="V77" s="38"/>
      <c r="W77" s="128" t="s">
        <v>232</v>
      </c>
      <c r="X77" s="86">
        <v>0.71</v>
      </c>
      <c r="Y77" s="90">
        <v>71</v>
      </c>
      <c r="Z77" s="94"/>
      <c r="AA77" s="94" t="s">
        <v>1181</v>
      </c>
      <c r="AB77" s="94"/>
      <c r="AC77" s="100"/>
    </row>
    <row r="78" spans="1:29" ht="56.25" customHeight="1" x14ac:dyDescent="0.2">
      <c r="A78" s="161"/>
      <c r="B78" s="165"/>
      <c r="C78" s="128"/>
      <c r="D78" s="21" t="s">
        <v>246</v>
      </c>
      <c r="E78" s="66">
        <v>1</v>
      </c>
      <c r="F78" s="20">
        <v>1</v>
      </c>
      <c r="G78" s="20" t="s">
        <v>247</v>
      </c>
      <c r="H78" s="20" t="s">
        <v>248</v>
      </c>
      <c r="I78" s="128"/>
      <c r="J78" s="7" t="s">
        <v>217</v>
      </c>
      <c r="K78" s="36"/>
      <c r="L78" s="14">
        <v>50</v>
      </c>
      <c r="M78" s="36"/>
      <c r="N78" s="36"/>
      <c r="O78" s="36"/>
      <c r="P78" s="36"/>
      <c r="Q78" s="36"/>
      <c r="R78" s="14">
        <v>50</v>
      </c>
      <c r="S78" s="38"/>
      <c r="T78" s="38" t="s">
        <v>853</v>
      </c>
      <c r="U78" s="38"/>
      <c r="V78" s="38"/>
      <c r="W78" s="128"/>
      <c r="X78" s="86">
        <v>0</v>
      </c>
      <c r="Y78" s="90">
        <v>0</v>
      </c>
      <c r="Z78" s="100"/>
      <c r="AA78" s="94"/>
      <c r="AB78" s="100"/>
      <c r="AC78" s="100"/>
    </row>
    <row r="79" spans="1:29" ht="45.75" customHeight="1" x14ac:dyDescent="0.25">
      <c r="A79" s="161"/>
      <c r="B79" s="165"/>
      <c r="C79" s="128"/>
      <c r="D79" s="162" t="s">
        <v>249</v>
      </c>
      <c r="E79" s="115">
        <v>2</v>
      </c>
      <c r="F79" s="109">
        <v>2</v>
      </c>
      <c r="G79" s="109" t="s">
        <v>250</v>
      </c>
      <c r="H79" s="20" t="s">
        <v>251</v>
      </c>
      <c r="I79" s="128"/>
      <c r="J79" s="138">
        <v>2019</v>
      </c>
      <c r="K79" s="36"/>
      <c r="L79" s="126">
        <v>20</v>
      </c>
      <c r="M79" s="36"/>
      <c r="N79" s="36"/>
      <c r="O79" s="36"/>
      <c r="P79" s="36"/>
      <c r="Q79" s="36"/>
      <c r="R79" s="126">
        <v>20</v>
      </c>
      <c r="S79" s="38"/>
      <c r="T79" s="38"/>
      <c r="U79" s="38"/>
      <c r="V79" s="38"/>
      <c r="W79" s="128"/>
      <c r="X79" s="109" t="s">
        <v>1017</v>
      </c>
      <c r="Y79" s="134">
        <v>50</v>
      </c>
      <c r="Z79" s="100"/>
      <c r="AA79" s="94"/>
      <c r="AB79" s="100"/>
      <c r="AC79" s="100"/>
    </row>
    <row r="80" spans="1:29" ht="69" customHeight="1" x14ac:dyDescent="0.25">
      <c r="A80" s="161"/>
      <c r="B80" s="165"/>
      <c r="C80" s="128"/>
      <c r="D80" s="162"/>
      <c r="E80" s="116"/>
      <c r="F80" s="110"/>
      <c r="G80" s="110"/>
      <c r="H80" s="20" t="s">
        <v>252</v>
      </c>
      <c r="I80" s="128"/>
      <c r="J80" s="140"/>
      <c r="K80" s="36"/>
      <c r="L80" s="127"/>
      <c r="M80" s="36"/>
      <c r="N80" s="36"/>
      <c r="O80" s="36"/>
      <c r="P80" s="36"/>
      <c r="Q80" s="36"/>
      <c r="R80" s="127"/>
      <c r="S80" s="38"/>
      <c r="T80" s="38"/>
      <c r="U80" s="38"/>
      <c r="V80" s="38"/>
      <c r="W80" s="128"/>
      <c r="X80" s="110"/>
      <c r="Y80" s="135"/>
      <c r="Z80" s="100"/>
      <c r="AA80" s="94" t="s">
        <v>1182</v>
      </c>
      <c r="AB80" s="94"/>
      <c r="AC80" s="100"/>
    </row>
    <row r="81" spans="1:29" ht="72.75" customHeight="1" x14ac:dyDescent="0.2">
      <c r="A81" s="161"/>
      <c r="B81" s="165"/>
      <c r="C81" s="128"/>
      <c r="D81" s="21" t="s">
        <v>253</v>
      </c>
      <c r="E81" s="67">
        <v>1</v>
      </c>
      <c r="F81" s="24">
        <v>1</v>
      </c>
      <c r="G81" s="20" t="s">
        <v>254</v>
      </c>
      <c r="H81" s="20" t="s">
        <v>255</v>
      </c>
      <c r="I81" s="128"/>
      <c r="J81" s="7" t="s">
        <v>14</v>
      </c>
      <c r="K81" s="36"/>
      <c r="L81" s="14">
        <v>50</v>
      </c>
      <c r="M81" s="38" t="s">
        <v>518</v>
      </c>
      <c r="N81" s="38" t="s">
        <v>519</v>
      </c>
      <c r="O81" s="36"/>
      <c r="P81" s="36"/>
      <c r="Q81" s="36"/>
      <c r="R81" s="14">
        <v>60</v>
      </c>
      <c r="S81" s="38"/>
      <c r="T81" s="38" t="s">
        <v>854</v>
      </c>
      <c r="U81" s="38"/>
      <c r="V81" s="38"/>
      <c r="W81" s="128"/>
      <c r="X81" s="86">
        <v>0.7</v>
      </c>
      <c r="Y81" s="90">
        <v>70</v>
      </c>
      <c r="Z81" s="100"/>
      <c r="AA81" s="94" t="s">
        <v>1183</v>
      </c>
      <c r="AB81" s="94"/>
      <c r="AC81" s="100"/>
    </row>
    <row r="82" spans="1:29" ht="409.5" x14ac:dyDescent="0.25">
      <c r="A82" s="161"/>
      <c r="B82" s="165"/>
      <c r="C82" s="128" t="s">
        <v>256</v>
      </c>
      <c r="D82" s="162" t="s">
        <v>257</v>
      </c>
      <c r="E82" s="180">
        <v>1</v>
      </c>
      <c r="F82" s="174">
        <v>1</v>
      </c>
      <c r="G82" s="109" t="s">
        <v>258</v>
      </c>
      <c r="H82" s="20" t="s">
        <v>259</v>
      </c>
      <c r="I82" s="128" t="s">
        <v>232</v>
      </c>
      <c r="J82" s="138">
        <v>2019</v>
      </c>
      <c r="K82" s="36"/>
      <c r="L82" s="152">
        <v>30</v>
      </c>
      <c r="M82" s="36"/>
      <c r="N82" s="36"/>
      <c r="O82" s="36"/>
      <c r="P82" s="36"/>
      <c r="Q82" s="36"/>
      <c r="R82" s="152">
        <v>55</v>
      </c>
      <c r="S82" s="38"/>
      <c r="T82" s="38" t="s">
        <v>855</v>
      </c>
      <c r="U82" s="38"/>
      <c r="V82" s="38"/>
      <c r="W82" s="128" t="s">
        <v>232</v>
      </c>
      <c r="X82" s="80" t="s">
        <v>997</v>
      </c>
      <c r="Y82" s="195">
        <v>77</v>
      </c>
      <c r="Z82" s="100"/>
      <c r="AA82" s="94" t="s">
        <v>1184</v>
      </c>
      <c r="AB82" s="94"/>
      <c r="AC82" s="100"/>
    </row>
    <row r="83" spans="1:29" ht="31.5" customHeight="1" x14ac:dyDescent="0.25">
      <c r="A83" s="161"/>
      <c r="B83" s="165"/>
      <c r="C83" s="128"/>
      <c r="D83" s="162"/>
      <c r="E83" s="181"/>
      <c r="F83" s="175"/>
      <c r="G83" s="156"/>
      <c r="H83" s="20" t="s">
        <v>260</v>
      </c>
      <c r="I83" s="128"/>
      <c r="J83" s="139"/>
      <c r="K83" s="36"/>
      <c r="L83" s="153"/>
      <c r="M83" s="36"/>
      <c r="N83" s="36"/>
      <c r="O83" s="36"/>
      <c r="P83" s="36"/>
      <c r="Q83" s="36"/>
      <c r="R83" s="153"/>
      <c r="S83" s="38"/>
      <c r="T83" s="38"/>
      <c r="U83" s="38"/>
      <c r="V83" s="38"/>
      <c r="W83" s="128"/>
      <c r="X83" s="112" t="s">
        <v>997</v>
      </c>
      <c r="Y83" s="196"/>
      <c r="Z83" s="94"/>
      <c r="AA83" s="94"/>
      <c r="AB83" s="100"/>
      <c r="AC83" s="94"/>
    </row>
    <row r="84" spans="1:29" ht="51" customHeight="1" x14ac:dyDescent="0.25">
      <c r="A84" s="161"/>
      <c r="B84" s="165"/>
      <c r="C84" s="128"/>
      <c r="D84" s="162"/>
      <c r="E84" s="181"/>
      <c r="F84" s="175"/>
      <c r="G84" s="156"/>
      <c r="H84" s="5" t="s">
        <v>261</v>
      </c>
      <c r="I84" s="128"/>
      <c r="J84" s="139"/>
      <c r="K84" s="36"/>
      <c r="L84" s="153"/>
      <c r="M84" s="36"/>
      <c r="N84" s="36"/>
      <c r="O84" s="36"/>
      <c r="P84" s="36"/>
      <c r="Q84" s="36"/>
      <c r="R84" s="153"/>
      <c r="S84" s="38"/>
      <c r="T84" s="38" t="s">
        <v>856</v>
      </c>
      <c r="U84" s="38"/>
      <c r="V84" s="38"/>
      <c r="W84" s="128"/>
      <c r="X84" s="156"/>
      <c r="Y84" s="196"/>
      <c r="Z84" s="100"/>
      <c r="AA84" s="94"/>
      <c r="AB84" s="94"/>
      <c r="AC84" s="100"/>
    </row>
    <row r="85" spans="1:29" ht="54.75" customHeight="1" x14ac:dyDescent="0.25">
      <c r="A85" s="161"/>
      <c r="B85" s="165"/>
      <c r="C85" s="128"/>
      <c r="D85" s="162"/>
      <c r="E85" s="182"/>
      <c r="F85" s="176"/>
      <c r="G85" s="110"/>
      <c r="H85" s="20" t="s">
        <v>262</v>
      </c>
      <c r="I85" s="128"/>
      <c r="J85" s="140"/>
      <c r="K85" s="36"/>
      <c r="L85" s="154"/>
      <c r="M85" s="36"/>
      <c r="N85" s="36"/>
      <c r="O85" s="36"/>
      <c r="P85" s="36"/>
      <c r="Q85" s="36"/>
      <c r="R85" s="154"/>
      <c r="S85" s="38"/>
      <c r="T85" s="38"/>
      <c r="U85" s="38"/>
      <c r="V85" s="38"/>
      <c r="W85" s="128"/>
      <c r="X85" s="110"/>
      <c r="Y85" s="197"/>
      <c r="Z85" s="100"/>
      <c r="AA85" s="101"/>
      <c r="AB85" s="100"/>
      <c r="AC85" s="100"/>
    </row>
    <row r="86" spans="1:29" ht="254.25" customHeight="1" x14ac:dyDescent="0.25">
      <c r="A86" s="161"/>
      <c r="B86" s="165"/>
      <c r="C86" s="128"/>
      <c r="D86" s="21" t="s">
        <v>263</v>
      </c>
      <c r="E86" s="68">
        <v>1</v>
      </c>
      <c r="F86" s="3">
        <v>1</v>
      </c>
      <c r="G86" s="20" t="s">
        <v>264</v>
      </c>
      <c r="H86" s="20" t="s">
        <v>265</v>
      </c>
      <c r="I86" s="128"/>
      <c r="J86" s="7">
        <v>2019</v>
      </c>
      <c r="K86" s="36"/>
      <c r="L86" s="15">
        <v>50</v>
      </c>
      <c r="M86" s="36"/>
      <c r="N86" s="38" t="s">
        <v>589</v>
      </c>
      <c r="O86" s="36"/>
      <c r="P86" s="36"/>
      <c r="Q86" s="36"/>
      <c r="R86" s="15">
        <v>65</v>
      </c>
      <c r="S86" s="38"/>
      <c r="T86" s="38" t="s">
        <v>831</v>
      </c>
      <c r="U86" s="38"/>
      <c r="V86" s="38"/>
      <c r="W86" s="128"/>
      <c r="X86" s="81" t="s">
        <v>987</v>
      </c>
      <c r="Y86" s="105">
        <v>65</v>
      </c>
      <c r="Z86" s="94" t="s">
        <v>1050</v>
      </c>
      <c r="AA86" s="94" t="s">
        <v>1185</v>
      </c>
      <c r="AB86" s="94" t="s">
        <v>1045</v>
      </c>
      <c r="AC86" s="100"/>
    </row>
    <row r="87" spans="1:29" ht="213.75" x14ac:dyDescent="0.25">
      <c r="A87" s="161"/>
      <c r="B87" s="165"/>
      <c r="C87" s="128" t="s">
        <v>266</v>
      </c>
      <c r="D87" s="162" t="s">
        <v>267</v>
      </c>
      <c r="E87" s="177">
        <v>0.6</v>
      </c>
      <c r="F87" s="171">
        <v>1</v>
      </c>
      <c r="G87" s="111" t="s">
        <v>268</v>
      </c>
      <c r="H87" s="20" t="s">
        <v>269</v>
      </c>
      <c r="I87" s="136" t="s">
        <v>270</v>
      </c>
      <c r="J87" s="138" t="s">
        <v>217</v>
      </c>
      <c r="K87" s="36"/>
      <c r="L87" s="152">
        <v>30</v>
      </c>
      <c r="M87" s="36"/>
      <c r="N87" s="36"/>
      <c r="O87" s="36"/>
      <c r="P87" s="36"/>
      <c r="Q87" s="36"/>
      <c r="R87" s="152">
        <v>30</v>
      </c>
      <c r="S87" s="38"/>
      <c r="T87" s="38"/>
      <c r="U87" s="38"/>
      <c r="V87" s="38"/>
      <c r="W87" s="136" t="s">
        <v>270</v>
      </c>
      <c r="X87" s="111">
        <v>0.6</v>
      </c>
      <c r="Y87" s="195">
        <v>60</v>
      </c>
      <c r="Z87" s="100"/>
      <c r="AA87" s="94" t="s">
        <v>1186</v>
      </c>
      <c r="AB87" s="94"/>
      <c r="AC87" s="100"/>
    </row>
    <row r="88" spans="1:29" ht="47.25" customHeight="1" x14ac:dyDescent="0.25">
      <c r="A88" s="161"/>
      <c r="B88" s="165"/>
      <c r="C88" s="128"/>
      <c r="D88" s="162"/>
      <c r="E88" s="179"/>
      <c r="F88" s="173"/>
      <c r="G88" s="113"/>
      <c r="H88" s="20" t="s">
        <v>271</v>
      </c>
      <c r="I88" s="136"/>
      <c r="J88" s="140"/>
      <c r="K88" s="36"/>
      <c r="L88" s="154"/>
      <c r="M88" s="36"/>
      <c r="N88" s="36"/>
      <c r="O88" s="36"/>
      <c r="P88" s="36"/>
      <c r="Q88" s="36"/>
      <c r="R88" s="154"/>
      <c r="S88" s="38"/>
      <c r="T88" s="38"/>
      <c r="U88" s="38"/>
      <c r="V88" s="38"/>
      <c r="W88" s="136"/>
      <c r="X88" s="113"/>
      <c r="Y88" s="197"/>
      <c r="Z88" s="100"/>
      <c r="AA88" s="94"/>
      <c r="AB88" s="94"/>
      <c r="AC88" s="100"/>
    </row>
    <row r="89" spans="1:29" ht="99" customHeight="1" x14ac:dyDescent="0.25">
      <c r="A89" s="161"/>
      <c r="B89" s="165"/>
      <c r="C89" s="128"/>
      <c r="D89" s="21" t="s">
        <v>272</v>
      </c>
      <c r="E89" s="65">
        <v>0.6</v>
      </c>
      <c r="F89" s="29">
        <v>1</v>
      </c>
      <c r="G89" s="24" t="s">
        <v>273</v>
      </c>
      <c r="H89" s="20" t="s">
        <v>274</v>
      </c>
      <c r="I89" s="136"/>
      <c r="J89" s="7" t="s">
        <v>217</v>
      </c>
      <c r="K89" s="36"/>
      <c r="L89" s="15">
        <v>30</v>
      </c>
      <c r="M89" s="36"/>
      <c r="N89" s="36"/>
      <c r="O89" s="36"/>
      <c r="P89" s="36"/>
      <c r="Q89" s="36"/>
      <c r="R89" s="15">
        <v>30</v>
      </c>
      <c r="S89" s="38"/>
      <c r="T89" s="38"/>
      <c r="U89" s="38"/>
      <c r="V89" s="38"/>
      <c r="W89" s="136"/>
      <c r="X89" s="82">
        <v>0.53</v>
      </c>
      <c r="Y89" s="105">
        <v>53</v>
      </c>
      <c r="Z89" s="100"/>
      <c r="AA89" s="94" t="s">
        <v>1022</v>
      </c>
      <c r="AB89" s="94"/>
      <c r="AC89" s="100"/>
    </row>
    <row r="90" spans="1:29" ht="128.25" x14ac:dyDescent="0.25">
      <c r="A90" s="161"/>
      <c r="B90" s="165"/>
      <c r="C90" s="128"/>
      <c r="D90" s="162" t="s">
        <v>275</v>
      </c>
      <c r="E90" s="177">
        <v>0.6</v>
      </c>
      <c r="F90" s="171">
        <v>1</v>
      </c>
      <c r="G90" s="111" t="s">
        <v>276</v>
      </c>
      <c r="H90" s="20" t="s">
        <v>277</v>
      </c>
      <c r="I90" s="136"/>
      <c r="J90" s="138" t="s">
        <v>217</v>
      </c>
      <c r="K90" s="36"/>
      <c r="L90" s="152">
        <v>10</v>
      </c>
      <c r="M90" s="36"/>
      <c r="N90" s="36"/>
      <c r="O90" s="36"/>
      <c r="P90" s="36"/>
      <c r="Q90" s="36"/>
      <c r="R90" s="152">
        <v>10</v>
      </c>
      <c r="S90" s="38"/>
      <c r="T90" s="38"/>
      <c r="U90" s="38"/>
      <c r="V90" s="38"/>
      <c r="W90" s="136"/>
      <c r="X90" s="111">
        <v>0.6</v>
      </c>
      <c r="Y90" s="195">
        <v>60</v>
      </c>
      <c r="Z90" s="100"/>
      <c r="AA90" s="94" t="s">
        <v>1187</v>
      </c>
      <c r="AB90" s="94"/>
      <c r="AC90" s="94"/>
    </row>
    <row r="91" spans="1:29" ht="128.25" x14ac:dyDescent="0.25">
      <c r="A91" s="161"/>
      <c r="B91" s="165"/>
      <c r="C91" s="128"/>
      <c r="D91" s="162"/>
      <c r="E91" s="178"/>
      <c r="F91" s="172"/>
      <c r="G91" s="112"/>
      <c r="H91" s="20" t="s">
        <v>278</v>
      </c>
      <c r="I91" s="136"/>
      <c r="J91" s="139"/>
      <c r="K91" s="36"/>
      <c r="L91" s="153"/>
      <c r="M91" s="36"/>
      <c r="N91" s="36"/>
      <c r="O91" s="36"/>
      <c r="P91" s="36"/>
      <c r="Q91" s="36"/>
      <c r="R91" s="153"/>
      <c r="S91" s="38"/>
      <c r="T91" s="38"/>
      <c r="U91" s="38"/>
      <c r="V91" s="38"/>
      <c r="W91" s="136"/>
      <c r="X91" s="112"/>
      <c r="Y91" s="196"/>
      <c r="Z91" s="100"/>
      <c r="AA91" s="94" t="s">
        <v>1188</v>
      </c>
      <c r="AB91" s="94"/>
      <c r="AC91" s="94"/>
    </row>
    <row r="92" spans="1:29" ht="85.5" x14ac:dyDescent="0.25">
      <c r="A92" s="161"/>
      <c r="B92" s="165"/>
      <c r="C92" s="128"/>
      <c r="D92" s="162"/>
      <c r="E92" s="179"/>
      <c r="F92" s="173"/>
      <c r="G92" s="113"/>
      <c r="H92" s="20" t="s">
        <v>279</v>
      </c>
      <c r="I92" s="136"/>
      <c r="J92" s="140"/>
      <c r="K92" s="36"/>
      <c r="L92" s="154"/>
      <c r="M92" s="36"/>
      <c r="N92" s="36"/>
      <c r="O92" s="36"/>
      <c r="P92" s="36"/>
      <c r="Q92" s="36"/>
      <c r="R92" s="154"/>
      <c r="S92" s="38"/>
      <c r="T92" s="38"/>
      <c r="U92" s="38"/>
      <c r="V92" s="38"/>
      <c r="W92" s="136"/>
      <c r="X92" s="113"/>
      <c r="Y92" s="197"/>
      <c r="Z92" s="100"/>
      <c r="AA92" s="100"/>
      <c r="AB92" s="100"/>
      <c r="AC92" s="94"/>
    </row>
    <row r="93" spans="1:29" ht="214.5" customHeight="1" x14ac:dyDescent="0.25">
      <c r="A93" s="161" t="s">
        <v>181</v>
      </c>
      <c r="B93" s="165" t="s">
        <v>280</v>
      </c>
      <c r="C93" s="128" t="s">
        <v>281</v>
      </c>
      <c r="D93" s="170" t="s">
        <v>282</v>
      </c>
      <c r="E93" s="115">
        <v>1</v>
      </c>
      <c r="F93" s="109">
        <v>1</v>
      </c>
      <c r="G93" s="109" t="s">
        <v>283</v>
      </c>
      <c r="H93" s="20" t="s">
        <v>284</v>
      </c>
      <c r="I93" s="128" t="s">
        <v>270</v>
      </c>
      <c r="J93" s="138">
        <v>2019</v>
      </c>
      <c r="K93" s="36" t="s">
        <v>590</v>
      </c>
      <c r="L93" s="126">
        <v>65</v>
      </c>
      <c r="M93" s="36"/>
      <c r="N93" s="38" t="s">
        <v>591</v>
      </c>
      <c r="O93" s="36"/>
      <c r="P93" s="36"/>
      <c r="Q93" s="36"/>
      <c r="R93" s="126">
        <v>70</v>
      </c>
      <c r="S93" s="38" t="s">
        <v>832</v>
      </c>
      <c r="T93" s="38" t="s">
        <v>938</v>
      </c>
      <c r="U93" s="38" t="s">
        <v>721</v>
      </c>
      <c r="V93" s="38" t="s">
        <v>722</v>
      </c>
      <c r="W93" s="128" t="s">
        <v>270</v>
      </c>
      <c r="X93" s="117" t="s">
        <v>1079</v>
      </c>
      <c r="Y93" s="134">
        <v>62</v>
      </c>
      <c r="Z93" s="94"/>
      <c r="AA93" s="94" t="s">
        <v>1189</v>
      </c>
      <c r="AB93" s="94"/>
      <c r="AC93" s="100"/>
    </row>
    <row r="94" spans="1:29" ht="111.75" customHeight="1" x14ac:dyDescent="0.25">
      <c r="A94" s="161"/>
      <c r="B94" s="165"/>
      <c r="C94" s="128"/>
      <c r="D94" s="170"/>
      <c r="E94" s="116"/>
      <c r="F94" s="110"/>
      <c r="G94" s="110"/>
      <c r="H94" s="20" t="s">
        <v>285</v>
      </c>
      <c r="I94" s="128"/>
      <c r="J94" s="140"/>
      <c r="K94" s="36"/>
      <c r="L94" s="127"/>
      <c r="M94" s="36"/>
      <c r="N94" s="36"/>
      <c r="O94" s="36"/>
      <c r="P94" s="36"/>
      <c r="Q94" s="36"/>
      <c r="R94" s="127"/>
      <c r="S94" s="38" t="s">
        <v>834</v>
      </c>
      <c r="T94" s="38" t="s">
        <v>833</v>
      </c>
      <c r="U94" s="38" t="s">
        <v>693</v>
      </c>
      <c r="V94" s="38" t="s">
        <v>694</v>
      </c>
      <c r="W94" s="128"/>
      <c r="X94" s="110"/>
      <c r="Y94" s="135"/>
      <c r="Z94" s="94"/>
      <c r="AA94" s="94"/>
      <c r="AB94" s="94"/>
      <c r="AC94" s="100"/>
    </row>
    <row r="95" spans="1:29" ht="288" customHeight="1" x14ac:dyDescent="0.25">
      <c r="A95" s="161"/>
      <c r="B95" s="165"/>
      <c r="C95" s="128" t="s">
        <v>286</v>
      </c>
      <c r="D95" s="170" t="s">
        <v>287</v>
      </c>
      <c r="E95" s="115">
        <v>4</v>
      </c>
      <c r="F95" s="109">
        <v>5</v>
      </c>
      <c r="G95" s="109" t="s">
        <v>288</v>
      </c>
      <c r="H95" s="20" t="s">
        <v>289</v>
      </c>
      <c r="I95" s="128" t="s">
        <v>290</v>
      </c>
      <c r="J95" s="138">
        <v>2019</v>
      </c>
      <c r="K95" s="36"/>
      <c r="L95" s="126">
        <v>20</v>
      </c>
      <c r="M95" s="36"/>
      <c r="N95" s="36"/>
      <c r="O95" s="36"/>
      <c r="P95" s="36"/>
      <c r="Q95" s="36"/>
      <c r="R95" s="126">
        <v>64</v>
      </c>
      <c r="S95" s="38" t="s">
        <v>786</v>
      </c>
      <c r="T95" s="38" t="s">
        <v>835</v>
      </c>
      <c r="U95" s="38" t="s">
        <v>787</v>
      </c>
      <c r="V95" s="38" t="s">
        <v>788</v>
      </c>
      <c r="W95" s="128" t="s">
        <v>290</v>
      </c>
      <c r="X95" s="109" t="s">
        <v>998</v>
      </c>
      <c r="Y95" s="134">
        <v>79</v>
      </c>
      <c r="Z95" s="94" t="s">
        <v>1029</v>
      </c>
      <c r="AA95" s="94" t="s">
        <v>1190</v>
      </c>
      <c r="AB95" s="94" t="s">
        <v>1191</v>
      </c>
      <c r="AC95" s="100"/>
    </row>
    <row r="96" spans="1:29" ht="214.5" customHeight="1" x14ac:dyDescent="0.25">
      <c r="A96" s="161"/>
      <c r="B96" s="165"/>
      <c r="C96" s="128"/>
      <c r="D96" s="170"/>
      <c r="E96" s="116"/>
      <c r="F96" s="110"/>
      <c r="G96" s="110"/>
      <c r="H96" s="20" t="s">
        <v>291</v>
      </c>
      <c r="I96" s="128"/>
      <c r="J96" s="140"/>
      <c r="K96" s="36"/>
      <c r="L96" s="127"/>
      <c r="M96" s="36"/>
      <c r="N96" s="36"/>
      <c r="O96" s="36"/>
      <c r="P96" s="36"/>
      <c r="Q96" s="36"/>
      <c r="R96" s="127"/>
      <c r="S96" s="38" t="s">
        <v>662</v>
      </c>
      <c r="T96" s="38" t="s">
        <v>914</v>
      </c>
      <c r="U96" s="38" t="s">
        <v>658</v>
      </c>
      <c r="V96" s="38" t="s">
        <v>661</v>
      </c>
      <c r="W96" s="128"/>
      <c r="X96" s="110"/>
      <c r="Y96" s="135"/>
      <c r="Z96" s="94" t="s">
        <v>1192</v>
      </c>
      <c r="AA96" s="94" t="s">
        <v>1193</v>
      </c>
      <c r="AB96" s="94" t="s">
        <v>1194</v>
      </c>
      <c r="AC96" s="100"/>
    </row>
    <row r="97" spans="1:29" ht="185.25" x14ac:dyDescent="0.25">
      <c r="A97" s="161"/>
      <c r="B97" s="165"/>
      <c r="C97" s="20" t="s">
        <v>292</v>
      </c>
      <c r="D97" s="28" t="s">
        <v>293</v>
      </c>
      <c r="E97" s="69">
        <v>3</v>
      </c>
      <c r="F97" s="30">
        <v>4</v>
      </c>
      <c r="G97" s="30" t="s">
        <v>250</v>
      </c>
      <c r="H97" s="20" t="s">
        <v>294</v>
      </c>
      <c r="I97" s="128"/>
      <c r="J97" s="7">
        <v>2019</v>
      </c>
      <c r="K97" s="36"/>
      <c r="L97" s="8">
        <v>20</v>
      </c>
      <c r="M97" s="36"/>
      <c r="N97" s="36"/>
      <c r="O97" s="36"/>
      <c r="P97" s="36"/>
      <c r="Q97" s="36"/>
      <c r="R97" s="8">
        <v>67</v>
      </c>
      <c r="S97" s="38" t="s">
        <v>915</v>
      </c>
      <c r="T97" s="38" t="s">
        <v>912</v>
      </c>
      <c r="U97" s="38" t="s">
        <v>658</v>
      </c>
      <c r="V97" s="38" t="s">
        <v>661</v>
      </c>
      <c r="W97" s="128"/>
      <c r="X97" s="81" t="s">
        <v>999</v>
      </c>
      <c r="Y97" s="8">
        <v>72</v>
      </c>
      <c r="Z97" s="94"/>
      <c r="AA97" s="94" t="s">
        <v>1195</v>
      </c>
      <c r="AB97" s="94"/>
      <c r="AC97" s="100"/>
    </row>
    <row r="98" spans="1:29" ht="123.75" customHeight="1" x14ac:dyDescent="0.25">
      <c r="A98" s="161"/>
      <c r="B98" s="165"/>
      <c r="C98" s="20" t="s">
        <v>295</v>
      </c>
      <c r="D98" s="26" t="s">
        <v>296</v>
      </c>
      <c r="E98" s="63">
        <v>12</v>
      </c>
      <c r="F98" s="20">
        <v>12</v>
      </c>
      <c r="G98" s="20" t="s">
        <v>297</v>
      </c>
      <c r="H98" s="20" t="s">
        <v>298</v>
      </c>
      <c r="I98" s="128"/>
      <c r="J98" s="7">
        <v>2019</v>
      </c>
      <c r="K98" s="36"/>
      <c r="L98" s="14">
        <v>20</v>
      </c>
      <c r="M98" s="36"/>
      <c r="N98" s="36"/>
      <c r="O98" s="36"/>
      <c r="P98" s="36"/>
      <c r="Q98" s="36"/>
      <c r="R98" s="14">
        <v>69</v>
      </c>
      <c r="S98" s="38" t="s">
        <v>913</v>
      </c>
      <c r="T98" s="38" t="s">
        <v>911</v>
      </c>
      <c r="U98" s="38" t="s">
        <v>695</v>
      </c>
      <c r="V98" s="38" t="s">
        <v>661</v>
      </c>
      <c r="W98" s="128"/>
      <c r="X98" s="81" t="s">
        <v>978</v>
      </c>
      <c r="Y98" s="90">
        <v>75</v>
      </c>
      <c r="Z98" s="94"/>
      <c r="AA98" s="94" t="s">
        <v>1196</v>
      </c>
      <c r="AB98" s="94" t="s">
        <v>1052</v>
      </c>
      <c r="AC98" s="100"/>
    </row>
    <row r="99" spans="1:29" ht="72" customHeight="1" x14ac:dyDescent="0.25">
      <c r="A99" s="161"/>
      <c r="B99" s="165"/>
      <c r="C99" s="20" t="s">
        <v>299</v>
      </c>
      <c r="D99" s="28" t="s">
        <v>300</v>
      </c>
      <c r="E99" s="70">
        <v>12</v>
      </c>
      <c r="F99" s="20">
        <v>12</v>
      </c>
      <c r="G99" s="20" t="s">
        <v>301</v>
      </c>
      <c r="H99" s="20" t="s">
        <v>302</v>
      </c>
      <c r="I99" s="128"/>
      <c r="J99" s="7">
        <v>2019</v>
      </c>
      <c r="K99" s="36"/>
      <c r="L99" s="14">
        <v>45</v>
      </c>
      <c r="M99" s="36"/>
      <c r="N99" s="36"/>
      <c r="O99" s="36"/>
      <c r="P99" s="36"/>
      <c r="Q99" s="36"/>
      <c r="R99" s="14">
        <v>60</v>
      </c>
      <c r="S99" s="38" t="s">
        <v>723</v>
      </c>
      <c r="T99" s="38" t="s">
        <v>890</v>
      </c>
      <c r="U99" s="38" t="s">
        <v>724</v>
      </c>
      <c r="V99" s="38" t="s">
        <v>725</v>
      </c>
      <c r="W99" s="128"/>
      <c r="X99" s="86">
        <v>0</v>
      </c>
      <c r="Y99" s="90">
        <v>0</v>
      </c>
      <c r="Z99" s="94"/>
      <c r="AA99" s="94"/>
      <c r="AB99" s="100"/>
      <c r="AC99" s="94"/>
    </row>
    <row r="100" spans="1:29" ht="270.75" x14ac:dyDescent="0.25">
      <c r="A100" s="161" t="s">
        <v>181</v>
      </c>
      <c r="B100" s="165"/>
      <c r="C100" s="128" t="s">
        <v>299</v>
      </c>
      <c r="D100" s="28" t="s">
        <v>300</v>
      </c>
      <c r="E100" s="70">
        <v>12</v>
      </c>
      <c r="F100" s="20">
        <v>12</v>
      </c>
      <c r="G100" s="20" t="s">
        <v>301</v>
      </c>
      <c r="H100" s="20" t="s">
        <v>303</v>
      </c>
      <c r="I100" s="128"/>
      <c r="J100" s="7">
        <v>2019</v>
      </c>
      <c r="K100" s="36" t="s">
        <v>657</v>
      </c>
      <c r="L100" s="14">
        <v>45</v>
      </c>
      <c r="M100" s="36"/>
      <c r="N100" s="36"/>
      <c r="O100" s="36"/>
      <c r="P100" s="36"/>
      <c r="Q100" s="36"/>
      <c r="R100" s="14">
        <v>60</v>
      </c>
      <c r="S100" s="38"/>
      <c r="T100" s="38" t="s">
        <v>836</v>
      </c>
      <c r="U100" s="38"/>
      <c r="V100" s="38"/>
      <c r="W100" s="128"/>
      <c r="X100" s="81" t="s">
        <v>1000</v>
      </c>
      <c r="Y100" s="90">
        <v>83</v>
      </c>
      <c r="Z100" s="100"/>
      <c r="AA100" s="94" t="s">
        <v>1197</v>
      </c>
      <c r="AB100" s="94"/>
      <c r="AC100" s="100"/>
    </row>
    <row r="101" spans="1:29" ht="89.25" customHeight="1" x14ac:dyDescent="0.25">
      <c r="A101" s="161"/>
      <c r="B101" s="165"/>
      <c r="C101" s="128"/>
      <c r="D101" s="28" t="s">
        <v>304</v>
      </c>
      <c r="E101" s="70">
        <v>12</v>
      </c>
      <c r="F101" s="20">
        <v>12</v>
      </c>
      <c r="G101" s="20" t="s">
        <v>305</v>
      </c>
      <c r="H101" s="20" t="s">
        <v>306</v>
      </c>
      <c r="I101" s="128"/>
      <c r="J101" s="7">
        <v>2019</v>
      </c>
      <c r="K101" s="36"/>
      <c r="L101" s="14">
        <v>45</v>
      </c>
      <c r="M101" s="36"/>
      <c r="N101" s="36"/>
      <c r="O101" s="36"/>
      <c r="P101" s="36"/>
      <c r="Q101" s="36"/>
      <c r="R101" s="14">
        <v>40</v>
      </c>
      <c r="S101" s="38" t="s">
        <v>738</v>
      </c>
      <c r="T101" s="38" t="s">
        <v>737</v>
      </c>
      <c r="U101" s="38"/>
      <c r="V101" s="38"/>
      <c r="W101" s="128"/>
      <c r="X101" s="81" t="s">
        <v>978</v>
      </c>
      <c r="Y101" s="90">
        <v>76</v>
      </c>
      <c r="Z101" s="94" t="s">
        <v>1031</v>
      </c>
      <c r="AA101" s="94" t="s">
        <v>1198</v>
      </c>
      <c r="AB101" s="94" t="s">
        <v>1030</v>
      </c>
      <c r="AC101" s="94"/>
    </row>
    <row r="102" spans="1:29" ht="246" customHeight="1" x14ac:dyDescent="0.25">
      <c r="A102" s="161"/>
      <c r="B102" s="165"/>
      <c r="C102" s="128" t="s">
        <v>307</v>
      </c>
      <c r="D102" s="162" t="s">
        <v>308</v>
      </c>
      <c r="E102" s="115">
        <v>1</v>
      </c>
      <c r="F102" s="128">
        <v>1</v>
      </c>
      <c r="G102" s="109" t="s">
        <v>309</v>
      </c>
      <c r="H102" s="20" t="s">
        <v>310</v>
      </c>
      <c r="I102" s="128" t="s">
        <v>311</v>
      </c>
      <c r="J102" s="138" t="s">
        <v>217</v>
      </c>
      <c r="K102" s="36"/>
      <c r="L102" s="120">
        <v>30</v>
      </c>
      <c r="M102" s="36"/>
      <c r="N102" s="36"/>
      <c r="O102" s="36"/>
      <c r="P102" s="36"/>
      <c r="Q102" s="36"/>
      <c r="R102" s="120">
        <v>60</v>
      </c>
      <c r="S102" s="18" t="s">
        <v>739</v>
      </c>
      <c r="T102" s="38" t="s">
        <v>837</v>
      </c>
      <c r="U102" s="38"/>
      <c r="V102" s="38"/>
      <c r="W102" s="128" t="s">
        <v>311</v>
      </c>
      <c r="X102" s="114" t="s">
        <v>1080</v>
      </c>
      <c r="Y102" s="191">
        <v>60</v>
      </c>
      <c r="Z102" s="94"/>
      <c r="AA102" s="94" t="s">
        <v>1199</v>
      </c>
      <c r="AB102" s="94"/>
      <c r="AC102" s="100"/>
    </row>
    <row r="103" spans="1:29" ht="85.5" customHeight="1" x14ac:dyDescent="0.25">
      <c r="A103" s="161"/>
      <c r="B103" s="165"/>
      <c r="C103" s="128"/>
      <c r="D103" s="162"/>
      <c r="E103" s="166"/>
      <c r="F103" s="128"/>
      <c r="G103" s="156"/>
      <c r="H103" s="20" t="s">
        <v>312</v>
      </c>
      <c r="I103" s="128"/>
      <c r="J103" s="139"/>
      <c r="K103" s="36"/>
      <c r="L103" s="120"/>
      <c r="M103" s="36"/>
      <c r="N103" s="36"/>
      <c r="O103" s="36"/>
      <c r="P103" s="36"/>
      <c r="Q103" s="36"/>
      <c r="R103" s="120"/>
      <c r="S103" s="38"/>
      <c r="T103" s="38"/>
      <c r="U103" s="38"/>
      <c r="V103" s="38"/>
      <c r="W103" s="128"/>
      <c r="X103" s="156"/>
      <c r="Y103" s="191"/>
      <c r="Z103" s="94" t="s">
        <v>1033</v>
      </c>
      <c r="AA103" s="94" t="s">
        <v>1032</v>
      </c>
      <c r="AB103" s="100" t="s">
        <v>1191</v>
      </c>
    </row>
    <row r="104" spans="1:29" ht="78.75" customHeight="1" x14ac:dyDescent="0.25">
      <c r="A104" s="161"/>
      <c r="B104" s="165"/>
      <c r="C104" s="128"/>
      <c r="D104" s="162"/>
      <c r="E104" s="116"/>
      <c r="F104" s="128"/>
      <c r="G104" s="110"/>
      <c r="H104" s="20" t="s">
        <v>313</v>
      </c>
      <c r="I104" s="128"/>
      <c r="J104" s="140"/>
      <c r="K104" s="36"/>
      <c r="L104" s="120"/>
      <c r="M104" s="36"/>
      <c r="N104" s="36"/>
      <c r="O104" s="36"/>
      <c r="P104" s="36"/>
      <c r="Q104" s="36"/>
      <c r="R104" s="120"/>
      <c r="S104" s="38"/>
      <c r="T104" s="38"/>
      <c r="U104" s="38"/>
      <c r="V104" s="38"/>
      <c r="W104" s="128"/>
      <c r="X104" s="110"/>
      <c r="Y104" s="191"/>
      <c r="Z104" s="100"/>
      <c r="AA104" s="94"/>
      <c r="AB104" s="100"/>
      <c r="AC104" s="100"/>
    </row>
    <row r="105" spans="1:29" ht="228.75" customHeight="1" x14ac:dyDescent="0.25">
      <c r="A105" s="161" t="s">
        <v>181</v>
      </c>
      <c r="B105" s="165" t="s">
        <v>314</v>
      </c>
      <c r="C105" s="128" t="s">
        <v>315</v>
      </c>
      <c r="D105" s="162" t="s">
        <v>316</v>
      </c>
      <c r="E105" s="115">
        <v>12</v>
      </c>
      <c r="F105" s="109">
        <v>12</v>
      </c>
      <c r="G105" s="109" t="s">
        <v>317</v>
      </c>
      <c r="H105" s="20" t="s">
        <v>318</v>
      </c>
      <c r="I105" s="128" t="s">
        <v>319</v>
      </c>
      <c r="J105" s="138">
        <v>2019</v>
      </c>
      <c r="K105" s="36" t="s">
        <v>600</v>
      </c>
      <c r="L105" s="126">
        <v>50</v>
      </c>
      <c r="M105" s="36" t="s">
        <v>602</v>
      </c>
      <c r="N105" s="38" t="s">
        <v>603</v>
      </c>
      <c r="O105" s="38" t="s">
        <v>601</v>
      </c>
      <c r="P105" s="123" t="s">
        <v>604</v>
      </c>
      <c r="Q105" s="36"/>
      <c r="R105" s="126">
        <v>63</v>
      </c>
      <c r="S105" s="38" t="s">
        <v>790</v>
      </c>
      <c r="T105" s="38" t="s">
        <v>891</v>
      </c>
      <c r="U105" s="38" t="s">
        <v>791</v>
      </c>
      <c r="V105" s="43" t="s">
        <v>792</v>
      </c>
      <c r="W105" s="128" t="s">
        <v>319</v>
      </c>
      <c r="X105" s="109" t="s">
        <v>1001</v>
      </c>
      <c r="Y105" s="134">
        <v>60</v>
      </c>
      <c r="Z105" s="94"/>
      <c r="AA105" s="94" t="s">
        <v>1200</v>
      </c>
      <c r="AB105" s="94"/>
      <c r="AC105" s="94"/>
    </row>
    <row r="106" spans="1:29" ht="115.5" customHeight="1" x14ac:dyDescent="0.25">
      <c r="A106" s="161"/>
      <c r="B106" s="165"/>
      <c r="C106" s="128"/>
      <c r="D106" s="162"/>
      <c r="E106" s="116"/>
      <c r="F106" s="110"/>
      <c r="G106" s="110"/>
      <c r="H106" s="20" t="s">
        <v>320</v>
      </c>
      <c r="I106" s="128"/>
      <c r="J106" s="140"/>
      <c r="K106" s="36" t="s">
        <v>601</v>
      </c>
      <c r="L106" s="127"/>
      <c r="M106" s="36" t="s">
        <v>601</v>
      </c>
      <c r="N106" s="38" t="s">
        <v>601</v>
      </c>
      <c r="O106" s="38" t="s">
        <v>601</v>
      </c>
      <c r="P106" s="124"/>
      <c r="Q106" s="36"/>
      <c r="R106" s="127"/>
      <c r="S106" s="38" t="s">
        <v>839</v>
      </c>
      <c r="T106" s="38" t="s">
        <v>838</v>
      </c>
      <c r="U106" s="38" t="s">
        <v>840</v>
      </c>
      <c r="V106" s="45"/>
      <c r="W106" s="128"/>
      <c r="X106" s="110"/>
      <c r="Y106" s="135"/>
      <c r="Z106" s="94"/>
      <c r="AA106" s="94" t="s">
        <v>1057</v>
      </c>
      <c r="AB106" s="94"/>
      <c r="AC106" s="94" t="s">
        <v>1201</v>
      </c>
    </row>
    <row r="107" spans="1:29" ht="310.5" customHeight="1" x14ac:dyDescent="0.25">
      <c r="A107" s="161"/>
      <c r="B107" s="165"/>
      <c r="C107" s="128"/>
      <c r="D107" s="21" t="s">
        <v>321</v>
      </c>
      <c r="E107" s="63">
        <v>35</v>
      </c>
      <c r="F107" s="20">
        <v>50</v>
      </c>
      <c r="G107" s="20" t="s">
        <v>322</v>
      </c>
      <c r="H107" s="20" t="s">
        <v>323</v>
      </c>
      <c r="I107" s="128"/>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128"/>
      <c r="X107" s="81" t="s">
        <v>1002</v>
      </c>
      <c r="Y107" s="90">
        <v>62</v>
      </c>
      <c r="Z107" s="94"/>
      <c r="AA107" s="94" t="s">
        <v>1202</v>
      </c>
      <c r="AB107" s="94"/>
      <c r="AC107" s="94"/>
    </row>
    <row r="108" spans="1:29" ht="228.75" customHeight="1" x14ac:dyDescent="0.25">
      <c r="A108" s="161"/>
      <c r="B108" s="165"/>
      <c r="C108" s="128"/>
      <c r="D108" s="21" t="s">
        <v>324</v>
      </c>
      <c r="E108" s="63">
        <v>60</v>
      </c>
      <c r="F108" s="20">
        <v>100</v>
      </c>
      <c r="G108" s="20" t="s">
        <v>325</v>
      </c>
      <c r="H108" s="20" t="s">
        <v>326</v>
      </c>
      <c r="I108" s="128"/>
      <c r="J108" s="7" t="s">
        <v>14</v>
      </c>
      <c r="K108" s="36" t="s">
        <v>601</v>
      </c>
      <c r="L108" s="14">
        <v>30</v>
      </c>
      <c r="M108" s="36" t="s">
        <v>601</v>
      </c>
      <c r="N108" s="38" t="s">
        <v>601</v>
      </c>
      <c r="O108" s="38" t="s">
        <v>601</v>
      </c>
      <c r="P108" s="38" t="s">
        <v>608</v>
      </c>
      <c r="Q108" s="36"/>
      <c r="R108" s="14">
        <v>55</v>
      </c>
      <c r="S108" s="38" t="s">
        <v>843</v>
      </c>
      <c r="T108" s="20" t="s">
        <v>842</v>
      </c>
      <c r="U108" s="38"/>
      <c r="V108" s="38"/>
      <c r="W108" s="128"/>
      <c r="X108" s="81" t="s">
        <v>1003</v>
      </c>
      <c r="Y108" s="90">
        <v>60</v>
      </c>
      <c r="Z108" s="94"/>
      <c r="AA108" s="94" t="s">
        <v>1203</v>
      </c>
      <c r="AB108" s="94"/>
      <c r="AC108" s="94"/>
    </row>
    <row r="109" spans="1:29" ht="260.25" customHeight="1" x14ac:dyDescent="0.25">
      <c r="A109" s="161"/>
      <c r="B109" s="165"/>
      <c r="C109" s="128"/>
      <c r="D109" s="21" t="s">
        <v>327</v>
      </c>
      <c r="E109" s="63">
        <v>30</v>
      </c>
      <c r="F109" s="20">
        <v>35</v>
      </c>
      <c r="G109" s="20" t="s">
        <v>328</v>
      </c>
      <c r="H109" s="20" t="s">
        <v>329</v>
      </c>
      <c r="I109" s="128"/>
      <c r="J109" s="7" t="s">
        <v>14</v>
      </c>
      <c r="K109" s="36" t="s">
        <v>601</v>
      </c>
      <c r="L109" s="14">
        <v>30</v>
      </c>
      <c r="M109" s="36" t="s">
        <v>601</v>
      </c>
      <c r="N109" s="38" t="s">
        <v>601</v>
      </c>
      <c r="O109" s="38" t="s">
        <v>601</v>
      </c>
      <c r="P109" s="38" t="s">
        <v>609</v>
      </c>
      <c r="Q109" s="36"/>
      <c r="R109" s="14">
        <v>45</v>
      </c>
      <c r="S109" s="38" t="s">
        <v>822</v>
      </c>
      <c r="T109" s="38" t="s">
        <v>821</v>
      </c>
      <c r="U109" s="38"/>
      <c r="V109" s="20" t="s">
        <v>793</v>
      </c>
      <c r="W109" s="128"/>
      <c r="X109" s="81" t="s">
        <v>1004</v>
      </c>
      <c r="Y109" s="90">
        <v>60</v>
      </c>
      <c r="Z109" s="94" t="s">
        <v>1204</v>
      </c>
      <c r="AA109" s="94" t="s">
        <v>1053</v>
      </c>
      <c r="AB109" s="94" t="s">
        <v>1205</v>
      </c>
      <c r="AC109" s="94"/>
    </row>
    <row r="110" spans="1:29" ht="79.5" customHeight="1" x14ac:dyDescent="0.25">
      <c r="A110" s="161"/>
      <c r="B110" s="165"/>
      <c r="C110" s="128"/>
      <c r="D110" s="162" t="s">
        <v>330</v>
      </c>
      <c r="E110" s="115">
        <v>1</v>
      </c>
      <c r="F110" s="128">
        <v>1</v>
      </c>
      <c r="G110" s="109" t="s">
        <v>331</v>
      </c>
      <c r="H110" s="20" t="s">
        <v>332</v>
      </c>
      <c r="I110" s="128"/>
      <c r="J110" s="138" t="s">
        <v>14</v>
      </c>
      <c r="K110" s="38" t="s">
        <v>601</v>
      </c>
      <c r="L110" s="120">
        <v>10</v>
      </c>
      <c r="M110" s="38" t="s">
        <v>601</v>
      </c>
      <c r="N110" s="38" t="s">
        <v>601</v>
      </c>
      <c r="O110" s="38" t="s">
        <v>601</v>
      </c>
      <c r="P110" s="123" t="s">
        <v>610</v>
      </c>
      <c r="Q110" s="38"/>
      <c r="R110" s="120">
        <v>40</v>
      </c>
      <c r="S110" s="38" t="s">
        <v>906</v>
      </c>
      <c r="T110" s="38" t="s">
        <v>905</v>
      </c>
      <c r="U110" s="38"/>
      <c r="V110" s="43"/>
      <c r="W110" s="128"/>
      <c r="X110" s="111">
        <v>0.4</v>
      </c>
      <c r="Y110" s="191">
        <v>40</v>
      </c>
      <c r="Z110" s="100"/>
      <c r="AA110" s="94"/>
      <c r="AB110" s="100"/>
      <c r="AC110" s="94"/>
    </row>
    <row r="111" spans="1:29" ht="75.75" customHeight="1" x14ac:dyDescent="0.25">
      <c r="A111" s="161"/>
      <c r="B111" s="165"/>
      <c r="C111" s="128"/>
      <c r="D111" s="162"/>
      <c r="E111" s="116"/>
      <c r="F111" s="128"/>
      <c r="G111" s="110"/>
      <c r="H111" s="20" t="s">
        <v>333</v>
      </c>
      <c r="I111" s="128"/>
      <c r="J111" s="140"/>
      <c r="K111" s="38" t="s">
        <v>601</v>
      </c>
      <c r="L111" s="120"/>
      <c r="M111" s="38" t="s">
        <v>601</v>
      </c>
      <c r="N111" s="38" t="s">
        <v>601</v>
      </c>
      <c r="O111" s="38" t="s">
        <v>601</v>
      </c>
      <c r="P111" s="124"/>
      <c r="Q111" s="38"/>
      <c r="R111" s="120"/>
      <c r="S111" s="38" t="s">
        <v>907</v>
      </c>
      <c r="T111" s="38" t="s">
        <v>904</v>
      </c>
      <c r="U111" s="38"/>
      <c r="V111" s="22" t="s">
        <v>794</v>
      </c>
      <c r="W111" s="128"/>
      <c r="X111" s="110"/>
      <c r="Y111" s="191"/>
      <c r="Z111" s="100"/>
      <c r="AA111" s="94" t="s">
        <v>1206</v>
      </c>
      <c r="AB111" s="100"/>
      <c r="AC111" s="94" t="s">
        <v>1207</v>
      </c>
    </row>
    <row r="112" spans="1:29" ht="61.5" customHeight="1" x14ac:dyDescent="0.25">
      <c r="A112" s="161"/>
      <c r="B112" s="165"/>
      <c r="C112" s="128"/>
      <c r="D112" s="21" t="s">
        <v>334</v>
      </c>
      <c r="E112" s="63">
        <v>1</v>
      </c>
      <c r="F112" s="20">
        <v>1</v>
      </c>
      <c r="G112" s="20" t="s">
        <v>335</v>
      </c>
      <c r="H112" s="20" t="s">
        <v>336</v>
      </c>
      <c r="I112" s="128"/>
      <c r="J112" s="7" t="s">
        <v>14</v>
      </c>
      <c r="K112" s="38" t="s">
        <v>601</v>
      </c>
      <c r="L112" s="14">
        <v>65</v>
      </c>
      <c r="M112" s="38" t="s">
        <v>601</v>
      </c>
      <c r="N112" s="38" t="s">
        <v>601</v>
      </c>
      <c r="O112" s="38" t="s">
        <v>601</v>
      </c>
      <c r="P112" s="38" t="s">
        <v>601</v>
      </c>
      <c r="Q112" s="38"/>
      <c r="R112" s="14">
        <v>60</v>
      </c>
      <c r="S112" s="38" t="s">
        <v>736</v>
      </c>
      <c r="T112" s="38" t="s">
        <v>735</v>
      </c>
      <c r="U112" s="38" t="s">
        <v>696</v>
      </c>
      <c r="V112" s="23"/>
      <c r="W112" s="128"/>
      <c r="X112" s="91" t="s">
        <v>1081</v>
      </c>
      <c r="Y112" s="90">
        <v>45</v>
      </c>
      <c r="Z112" s="94"/>
      <c r="AA112" s="94" t="s">
        <v>1023</v>
      </c>
      <c r="AB112" s="94"/>
      <c r="AC112" s="94" t="s">
        <v>1054</v>
      </c>
    </row>
    <row r="113" spans="1:29" ht="113.25" customHeight="1" x14ac:dyDescent="0.25">
      <c r="A113" s="161"/>
      <c r="B113" s="165"/>
      <c r="C113" s="128"/>
      <c r="D113" s="21" t="s">
        <v>337</v>
      </c>
      <c r="E113" s="63">
        <v>30</v>
      </c>
      <c r="F113" s="20">
        <v>35</v>
      </c>
      <c r="G113" s="20" t="s">
        <v>338</v>
      </c>
      <c r="H113" s="20" t="s">
        <v>339</v>
      </c>
      <c r="I113" s="128"/>
      <c r="J113" s="7" t="s">
        <v>14</v>
      </c>
      <c r="K113" s="36" t="s">
        <v>600</v>
      </c>
      <c r="L113" s="14">
        <v>50</v>
      </c>
      <c r="M113" s="36" t="s">
        <v>602</v>
      </c>
      <c r="N113" s="38" t="s">
        <v>611</v>
      </c>
      <c r="O113" s="38" t="s">
        <v>607</v>
      </c>
      <c r="P113" s="38" t="s">
        <v>601</v>
      </c>
      <c r="Q113" s="36"/>
      <c r="R113" s="14">
        <v>55</v>
      </c>
      <c r="S113" s="20" t="s">
        <v>903</v>
      </c>
      <c r="T113" s="20" t="s">
        <v>902</v>
      </c>
      <c r="U113" s="12" t="s">
        <v>795</v>
      </c>
      <c r="V113" s="38"/>
      <c r="W113" s="128"/>
      <c r="X113" s="81" t="s">
        <v>1005</v>
      </c>
      <c r="Y113" s="90">
        <v>60</v>
      </c>
      <c r="Z113" s="100"/>
      <c r="AA113" s="94" t="s">
        <v>1208</v>
      </c>
      <c r="AB113" s="94"/>
      <c r="AC113" s="94"/>
    </row>
    <row r="114" spans="1:29" ht="237.75" customHeight="1" x14ac:dyDescent="0.2">
      <c r="A114" s="161"/>
      <c r="B114" s="165"/>
      <c r="C114" s="128" t="s">
        <v>340</v>
      </c>
      <c r="D114" s="21" t="s">
        <v>341</v>
      </c>
      <c r="E114" s="71">
        <v>6</v>
      </c>
      <c r="F114" s="3">
        <v>10</v>
      </c>
      <c r="G114" s="20" t="s">
        <v>342</v>
      </c>
      <c r="H114" s="20" t="s">
        <v>343</v>
      </c>
      <c r="I114" s="128"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128" t="s">
        <v>319</v>
      </c>
      <c r="X114" s="91" t="s">
        <v>1082</v>
      </c>
      <c r="Y114" s="105">
        <v>67</v>
      </c>
      <c r="Z114" s="94"/>
      <c r="AA114" s="94" t="s">
        <v>1209</v>
      </c>
      <c r="AB114" s="94"/>
      <c r="AC114" s="94" t="s">
        <v>1210</v>
      </c>
    </row>
    <row r="115" spans="1:29" ht="108.75" customHeight="1" x14ac:dyDescent="0.25">
      <c r="A115" s="161"/>
      <c r="B115" s="165"/>
      <c r="C115" s="128"/>
      <c r="D115" s="162" t="s">
        <v>344</v>
      </c>
      <c r="E115" s="199">
        <v>0.55000000000000004</v>
      </c>
      <c r="F115" s="167">
        <v>0.9</v>
      </c>
      <c r="G115" s="111" t="s">
        <v>345</v>
      </c>
      <c r="H115" s="20" t="s">
        <v>346</v>
      </c>
      <c r="I115" s="128"/>
      <c r="J115" s="138" t="s">
        <v>14</v>
      </c>
      <c r="K115" s="38" t="s">
        <v>601</v>
      </c>
      <c r="L115" s="155">
        <v>45</v>
      </c>
      <c r="M115" s="38" t="s">
        <v>601</v>
      </c>
      <c r="N115" s="38" t="s">
        <v>601</v>
      </c>
      <c r="O115" s="38" t="s">
        <v>601</v>
      </c>
      <c r="P115" s="38" t="s">
        <v>601</v>
      </c>
      <c r="Q115" s="38"/>
      <c r="R115" s="155">
        <v>45</v>
      </c>
      <c r="S115" s="38"/>
      <c r="T115" s="38"/>
      <c r="U115" s="38"/>
      <c r="V115" s="38"/>
      <c r="W115" s="128"/>
      <c r="X115" s="111">
        <v>0.53</v>
      </c>
      <c r="Y115" s="198">
        <v>53</v>
      </c>
      <c r="Z115" s="100"/>
      <c r="AA115" s="94" t="s">
        <v>1211</v>
      </c>
      <c r="AB115" s="94"/>
      <c r="AC115" s="94"/>
    </row>
    <row r="116" spans="1:29" ht="56.25" customHeight="1" x14ac:dyDescent="0.25">
      <c r="A116" s="161"/>
      <c r="B116" s="165"/>
      <c r="C116" s="128"/>
      <c r="D116" s="162"/>
      <c r="E116" s="200"/>
      <c r="F116" s="167"/>
      <c r="G116" s="113"/>
      <c r="H116" s="20" t="s">
        <v>347</v>
      </c>
      <c r="I116" s="128"/>
      <c r="J116" s="140"/>
      <c r="K116" s="38" t="s">
        <v>601</v>
      </c>
      <c r="L116" s="155"/>
      <c r="M116" s="38" t="s">
        <v>601</v>
      </c>
      <c r="N116" s="38" t="s">
        <v>615</v>
      </c>
      <c r="O116" s="38" t="s">
        <v>601</v>
      </c>
      <c r="P116" s="38" t="s">
        <v>601</v>
      </c>
      <c r="Q116" s="38"/>
      <c r="R116" s="155"/>
      <c r="S116" s="38" t="s">
        <v>671</v>
      </c>
      <c r="T116" s="38" t="s">
        <v>670</v>
      </c>
      <c r="U116" s="38" t="s">
        <v>672</v>
      </c>
      <c r="V116" s="38" t="s">
        <v>673</v>
      </c>
      <c r="W116" s="128"/>
      <c r="X116" s="110"/>
      <c r="Y116" s="198"/>
      <c r="Z116" s="94"/>
      <c r="AA116" s="94"/>
      <c r="AB116" s="94"/>
      <c r="AC116" s="94"/>
    </row>
    <row r="117" spans="1:29" ht="277.5" customHeight="1" x14ac:dyDescent="0.2">
      <c r="A117" s="161"/>
      <c r="B117" s="165"/>
      <c r="C117" s="128"/>
      <c r="D117" s="21" t="s">
        <v>348</v>
      </c>
      <c r="E117" s="63">
        <v>1</v>
      </c>
      <c r="F117" s="20">
        <v>1</v>
      </c>
      <c r="G117" s="20" t="s">
        <v>349</v>
      </c>
      <c r="H117" s="20" t="s">
        <v>350</v>
      </c>
      <c r="I117" s="128"/>
      <c r="J117" s="7" t="s">
        <v>14</v>
      </c>
      <c r="K117" s="38" t="s">
        <v>601</v>
      </c>
      <c r="L117" s="14">
        <v>30</v>
      </c>
      <c r="M117" s="38" t="s">
        <v>601</v>
      </c>
      <c r="N117" s="38" t="s">
        <v>601</v>
      </c>
      <c r="O117" s="38" t="s">
        <v>601</v>
      </c>
      <c r="P117" s="38" t="s">
        <v>616</v>
      </c>
      <c r="Q117" s="38"/>
      <c r="R117" s="14">
        <v>62</v>
      </c>
      <c r="S117" s="53" t="s">
        <v>731</v>
      </c>
      <c r="T117" s="54" t="s">
        <v>729</v>
      </c>
      <c r="U117" s="38" t="s">
        <v>730</v>
      </c>
      <c r="V117" s="38"/>
      <c r="W117" s="128"/>
      <c r="X117" s="91" t="s">
        <v>1083</v>
      </c>
      <c r="Y117" s="90">
        <v>60</v>
      </c>
      <c r="Z117" s="100"/>
      <c r="AA117" s="106" t="s">
        <v>1212</v>
      </c>
      <c r="AB117" s="94"/>
      <c r="AC117" s="94"/>
    </row>
    <row r="118" spans="1:29" ht="138" customHeight="1" x14ac:dyDescent="0.2">
      <c r="A118" s="161" t="s">
        <v>181</v>
      </c>
      <c r="B118" s="165" t="s">
        <v>351</v>
      </c>
      <c r="C118" s="128" t="s">
        <v>352</v>
      </c>
      <c r="D118" s="162" t="s">
        <v>353</v>
      </c>
      <c r="E118" s="115">
        <v>1</v>
      </c>
      <c r="F118" s="128">
        <v>1</v>
      </c>
      <c r="G118" s="109" t="s">
        <v>354</v>
      </c>
      <c r="H118" s="20" t="s">
        <v>355</v>
      </c>
      <c r="I118" s="128" t="s">
        <v>356</v>
      </c>
      <c r="J118" s="138" t="s">
        <v>14</v>
      </c>
      <c r="K118" s="38" t="s">
        <v>605</v>
      </c>
      <c r="L118" s="120">
        <v>75</v>
      </c>
      <c r="M118" s="38" t="s">
        <v>601</v>
      </c>
      <c r="N118" s="38" t="s">
        <v>617</v>
      </c>
      <c r="O118" s="38" t="s">
        <v>607</v>
      </c>
      <c r="P118" s="38" t="s">
        <v>620</v>
      </c>
      <c r="Q118" s="38"/>
      <c r="R118" s="120">
        <v>75</v>
      </c>
      <c r="S118" s="38"/>
      <c r="T118" s="20" t="s">
        <v>800</v>
      </c>
      <c r="U118" s="55" t="s">
        <v>801</v>
      </c>
      <c r="V118" s="20" t="s">
        <v>802</v>
      </c>
      <c r="W118" s="128" t="s">
        <v>356</v>
      </c>
      <c r="X118" s="114" t="s">
        <v>1084</v>
      </c>
      <c r="Y118" s="191">
        <v>60</v>
      </c>
      <c r="Z118" s="100"/>
      <c r="AA118" s="106" t="s">
        <v>1058</v>
      </c>
      <c r="AB118" s="94"/>
      <c r="AC118" s="94"/>
    </row>
    <row r="119" spans="1:29" ht="65.25" customHeight="1" x14ac:dyDescent="0.25">
      <c r="A119" s="161"/>
      <c r="B119" s="165"/>
      <c r="C119" s="128"/>
      <c r="D119" s="162"/>
      <c r="E119" s="166"/>
      <c r="F119" s="128"/>
      <c r="G119" s="156"/>
      <c r="H119" s="20" t="s">
        <v>357</v>
      </c>
      <c r="I119" s="128"/>
      <c r="J119" s="139"/>
      <c r="K119" s="38" t="s">
        <v>605</v>
      </c>
      <c r="L119" s="120"/>
      <c r="M119" s="38" t="s">
        <v>601</v>
      </c>
      <c r="N119" s="38" t="s">
        <v>618</v>
      </c>
      <c r="O119" s="38" t="s">
        <v>607</v>
      </c>
      <c r="P119" s="38" t="s">
        <v>621</v>
      </c>
      <c r="Q119" s="38"/>
      <c r="R119" s="120"/>
      <c r="S119" s="38"/>
      <c r="T119" s="20" t="s">
        <v>803</v>
      </c>
      <c r="U119" s="56" t="s">
        <v>801</v>
      </c>
      <c r="V119" s="20" t="s">
        <v>804</v>
      </c>
      <c r="W119" s="128"/>
      <c r="X119" s="156"/>
      <c r="Y119" s="191"/>
      <c r="Z119" s="100"/>
      <c r="AA119" s="94" t="s">
        <v>1213</v>
      </c>
      <c r="AB119" s="94"/>
      <c r="AC119" s="94"/>
    </row>
    <row r="120" spans="1:29" ht="68.25" customHeight="1" x14ac:dyDescent="0.25">
      <c r="A120" s="161"/>
      <c r="B120" s="165"/>
      <c r="C120" s="128"/>
      <c r="D120" s="162"/>
      <c r="E120" s="116"/>
      <c r="F120" s="128"/>
      <c r="G120" s="110"/>
      <c r="H120" s="20" t="s">
        <v>358</v>
      </c>
      <c r="I120" s="128"/>
      <c r="J120" s="140"/>
      <c r="K120" s="38" t="s">
        <v>605</v>
      </c>
      <c r="L120" s="120"/>
      <c r="M120" s="38" t="s">
        <v>601</v>
      </c>
      <c r="N120" s="38" t="s">
        <v>619</v>
      </c>
      <c r="O120" s="38" t="s">
        <v>607</v>
      </c>
      <c r="P120" s="38" t="s">
        <v>622</v>
      </c>
      <c r="Q120" s="38"/>
      <c r="R120" s="120"/>
      <c r="S120" s="38"/>
      <c r="T120" s="20" t="s">
        <v>805</v>
      </c>
      <c r="U120" s="55" t="s">
        <v>801</v>
      </c>
      <c r="V120" s="20" t="s">
        <v>806</v>
      </c>
      <c r="W120" s="128"/>
      <c r="X120" s="110"/>
      <c r="Y120" s="191"/>
      <c r="Z120" s="100"/>
      <c r="AA120" s="94" t="s">
        <v>1217</v>
      </c>
      <c r="AB120" s="94"/>
      <c r="AC120" s="94"/>
    </row>
    <row r="121" spans="1:29" ht="156.75" x14ac:dyDescent="0.25">
      <c r="A121" s="161" t="s">
        <v>181</v>
      </c>
      <c r="B121" s="165" t="s">
        <v>359</v>
      </c>
      <c r="C121" s="20" t="s">
        <v>360</v>
      </c>
      <c r="D121" s="21" t="s">
        <v>361</v>
      </c>
      <c r="E121" s="63">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59" t="s">
        <v>364</v>
      </c>
      <c r="X121" s="81" t="s">
        <v>1006</v>
      </c>
      <c r="Y121" s="90">
        <v>60</v>
      </c>
      <c r="Z121" s="94"/>
      <c r="AA121" s="94" t="s">
        <v>1214</v>
      </c>
      <c r="AB121" s="94"/>
      <c r="AC121" s="94"/>
    </row>
    <row r="122" spans="1:29" ht="63" customHeight="1" x14ac:dyDescent="0.25">
      <c r="A122" s="161"/>
      <c r="B122" s="165"/>
      <c r="C122" s="128" t="s">
        <v>365</v>
      </c>
      <c r="D122" s="162" t="s">
        <v>366</v>
      </c>
      <c r="E122" s="115">
        <v>3</v>
      </c>
      <c r="F122" s="128">
        <v>5</v>
      </c>
      <c r="G122" s="109" t="s">
        <v>367</v>
      </c>
      <c r="H122" s="30" t="s">
        <v>368</v>
      </c>
      <c r="I122" s="20" t="s">
        <v>364</v>
      </c>
      <c r="J122" s="138">
        <v>2019</v>
      </c>
      <c r="K122" s="36"/>
      <c r="L122" s="120">
        <v>30</v>
      </c>
      <c r="M122" s="36"/>
      <c r="N122" s="36"/>
      <c r="O122" s="36"/>
      <c r="P122" s="36"/>
      <c r="Q122" s="36"/>
      <c r="R122" s="120">
        <v>70</v>
      </c>
      <c r="S122" s="38" t="s">
        <v>901</v>
      </c>
      <c r="T122" s="38" t="s">
        <v>900</v>
      </c>
      <c r="U122" s="38" t="s">
        <v>858</v>
      </c>
      <c r="V122" s="38" t="s">
        <v>859</v>
      </c>
      <c r="W122" s="59" t="s">
        <v>364</v>
      </c>
      <c r="X122" s="109" t="s">
        <v>1007</v>
      </c>
      <c r="Y122" s="191">
        <v>66</v>
      </c>
      <c r="Z122" s="94"/>
      <c r="AA122" s="94" t="s">
        <v>1215</v>
      </c>
      <c r="AB122" s="94"/>
      <c r="AC122" s="94"/>
    </row>
    <row r="123" spans="1:29" ht="45.75" customHeight="1" x14ac:dyDescent="0.25">
      <c r="A123" s="161"/>
      <c r="B123" s="165"/>
      <c r="C123" s="128"/>
      <c r="D123" s="162"/>
      <c r="E123" s="116"/>
      <c r="F123" s="128"/>
      <c r="G123" s="110"/>
      <c r="H123" s="20" t="s">
        <v>369</v>
      </c>
      <c r="I123" s="20" t="s">
        <v>364</v>
      </c>
      <c r="J123" s="140"/>
      <c r="K123" s="36"/>
      <c r="L123" s="120"/>
      <c r="M123" s="36"/>
      <c r="N123" s="36"/>
      <c r="O123" s="36"/>
      <c r="P123" s="36"/>
      <c r="Q123" s="36"/>
      <c r="R123" s="120"/>
      <c r="S123" s="38" t="s">
        <v>861</v>
      </c>
      <c r="T123" s="38" t="s">
        <v>860</v>
      </c>
      <c r="U123" s="38"/>
      <c r="V123" s="38"/>
      <c r="W123" s="59" t="s">
        <v>364</v>
      </c>
      <c r="X123" s="110"/>
      <c r="Y123" s="191"/>
      <c r="Z123" s="94"/>
      <c r="AA123" s="94"/>
      <c r="AB123" s="94"/>
      <c r="AC123" s="94"/>
    </row>
    <row r="124" spans="1:29" ht="58.5" customHeight="1" x14ac:dyDescent="0.25">
      <c r="A124" s="161"/>
      <c r="B124" s="165"/>
      <c r="C124" s="128" t="s">
        <v>370</v>
      </c>
      <c r="D124" s="162" t="s">
        <v>371</v>
      </c>
      <c r="E124" s="115">
        <v>140</v>
      </c>
      <c r="F124" s="128">
        <v>200</v>
      </c>
      <c r="G124" s="109" t="s">
        <v>372</v>
      </c>
      <c r="H124" s="30" t="s">
        <v>373</v>
      </c>
      <c r="I124" s="20" t="s">
        <v>364</v>
      </c>
      <c r="J124" s="138" t="s">
        <v>14</v>
      </c>
      <c r="K124" s="36"/>
      <c r="L124" s="120">
        <v>75</v>
      </c>
      <c r="M124" s="36"/>
      <c r="N124" s="36"/>
      <c r="O124" s="36"/>
      <c r="P124" s="36"/>
      <c r="Q124" s="36"/>
      <c r="R124" s="120">
        <v>80</v>
      </c>
      <c r="S124" s="38" t="s">
        <v>863</v>
      </c>
      <c r="T124" s="38" t="s">
        <v>862</v>
      </c>
      <c r="U124" s="38" t="s">
        <v>864</v>
      </c>
      <c r="V124" s="38" t="s">
        <v>865</v>
      </c>
      <c r="W124" s="59" t="s">
        <v>364</v>
      </c>
      <c r="X124" s="109" t="s">
        <v>1008</v>
      </c>
      <c r="Y124" s="191">
        <v>85</v>
      </c>
      <c r="Z124" s="94"/>
      <c r="AA124" s="94" t="s">
        <v>1216</v>
      </c>
      <c r="AB124" s="94"/>
      <c r="AC124" s="94"/>
    </row>
    <row r="125" spans="1:29" ht="45" customHeight="1" x14ac:dyDescent="0.25">
      <c r="A125" s="161"/>
      <c r="B125" s="165"/>
      <c r="C125" s="128"/>
      <c r="D125" s="162"/>
      <c r="E125" s="116"/>
      <c r="F125" s="128"/>
      <c r="G125" s="110"/>
      <c r="H125" s="30" t="s">
        <v>374</v>
      </c>
      <c r="I125" s="20" t="s">
        <v>364</v>
      </c>
      <c r="J125" s="140"/>
      <c r="K125" s="36"/>
      <c r="L125" s="120"/>
      <c r="M125" s="38" t="s">
        <v>625</v>
      </c>
      <c r="N125" s="38" t="s">
        <v>624</v>
      </c>
      <c r="O125" s="36"/>
      <c r="P125" s="36"/>
      <c r="Q125" s="36"/>
      <c r="R125" s="120"/>
      <c r="S125" s="3" t="s">
        <v>866</v>
      </c>
      <c r="T125" s="20" t="s">
        <v>867</v>
      </c>
      <c r="U125" s="38" t="s">
        <v>868</v>
      </c>
      <c r="V125" s="38" t="s">
        <v>869</v>
      </c>
      <c r="W125" s="59" t="s">
        <v>364</v>
      </c>
      <c r="X125" s="110"/>
      <c r="Y125" s="191"/>
      <c r="Z125" s="94"/>
      <c r="AA125" s="94" t="s">
        <v>1218</v>
      </c>
      <c r="AB125" s="94"/>
      <c r="AC125" s="94"/>
    </row>
    <row r="126" spans="1:29" ht="234.75" customHeight="1" x14ac:dyDescent="0.25">
      <c r="A126" s="161"/>
      <c r="B126" s="165"/>
      <c r="C126" s="20" t="s">
        <v>375</v>
      </c>
      <c r="D126" s="21" t="s">
        <v>376</v>
      </c>
      <c r="E126" s="63">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59" t="s">
        <v>364</v>
      </c>
      <c r="X126" s="91" t="s">
        <v>1085</v>
      </c>
      <c r="Y126" s="90">
        <v>60</v>
      </c>
      <c r="Z126" s="94" t="s">
        <v>1039</v>
      </c>
      <c r="AA126" s="96" t="s">
        <v>1219</v>
      </c>
      <c r="AB126" s="94" t="s">
        <v>1220</v>
      </c>
      <c r="AC126" s="94"/>
    </row>
    <row r="127" spans="1:29" ht="147" customHeight="1" x14ac:dyDescent="0.25">
      <c r="A127" s="161"/>
      <c r="B127" s="165"/>
      <c r="C127" s="128" t="s">
        <v>379</v>
      </c>
      <c r="D127" s="162" t="s">
        <v>380</v>
      </c>
      <c r="E127" s="118">
        <v>0.65</v>
      </c>
      <c r="F127" s="111">
        <v>0.92</v>
      </c>
      <c r="G127" s="109" t="s">
        <v>381</v>
      </c>
      <c r="H127" s="30" t="s">
        <v>382</v>
      </c>
      <c r="I127" s="128" t="s">
        <v>364</v>
      </c>
      <c r="J127" s="138">
        <v>2019</v>
      </c>
      <c r="K127" s="36"/>
      <c r="L127" s="126">
        <v>35</v>
      </c>
      <c r="M127" s="36"/>
      <c r="N127" s="36"/>
      <c r="O127" s="36"/>
      <c r="P127" s="36"/>
      <c r="Q127" s="36"/>
      <c r="R127" s="126">
        <v>70</v>
      </c>
      <c r="S127" s="3" t="s">
        <v>873</v>
      </c>
      <c r="T127" s="20" t="s">
        <v>874</v>
      </c>
      <c r="U127" s="38" t="s">
        <v>868</v>
      </c>
      <c r="V127" s="123" t="s">
        <v>875</v>
      </c>
      <c r="W127" s="128" t="s">
        <v>364</v>
      </c>
      <c r="X127" s="111">
        <v>0.65</v>
      </c>
      <c r="Y127" s="134">
        <v>65</v>
      </c>
      <c r="Z127" s="94"/>
      <c r="AA127" s="94" t="s">
        <v>1059</v>
      </c>
      <c r="AB127" s="94"/>
      <c r="AC127" s="94"/>
    </row>
    <row r="128" spans="1:29" ht="59.25" customHeight="1" x14ac:dyDescent="0.25">
      <c r="A128" s="161"/>
      <c r="B128" s="165"/>
      <c r="C128" s="128"/>
      <c r="D128" s="162"/>
      <c r="E128" s="119"/>
      <c r="F128" s="113"/>
      <c r="G128" s="110"/>
      <c r="H128" s="20" t="s">
        <v>383</v>
      </c>
      <c r="I128" s="128"/>
      <c r="J128" s="140"/>
      <c r="K128" s="36"/>
      <c r="L128" s="127"/>
      <c r="M128" s="36"/>
      <c r="N128" s="36"/>
      <c r="O128" s="36"/>
      <c r="P128" s="36"/>
      <c r="Q128" s="36"/>
      <c r="R128" s="127"/>
      <c r="S128" s="3" t="s">
        <v>876</v>
      </c>
      <c r="T128" s="20" t="s">
        <v>877</v>
      </c>
      <c r="U128" s="38" t="str">
        <f>$U$127</f>
        <v xml:space="preserve">INDEPORTES QUINDÍO: CON EL MISMO PRESUPUESTO </v>
      </c>
      <c r="V128" s="124"/>
      <c r="W128" s="128"/>
      <c r="X128" s="110"/>
      <c r="Y128" s="135"/>
      <c r="Z128" s="100"/>
      <c r="AA128" s="94" t="s">
        <v>1024</v>
      </c>
      <c r="AB128" s="94"/>
      <c r="AC128" s="94"/>
    </row>
    <row r="129" spans="1:29" ht="327.75" x14ac:dyDescent="0.25">
      <c r="A129" s="161"/>
      <c r="B129" s="165"/>
      <c r="C129" s="20" t="s">
        <v>384</v>
      </c>
      <c r="D129" s="21" t="s">
        <v>385</v>
      </c>
      <c r="E129" s="63">
        <v>18</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59" t="s">
        <v>388</v>
      </c>
      <c r="X129" s="91" t="s">
        <v>1086</v>
      </c>
      <c r="Y129" s="90">
        <v>72</v>
      </c>
      <c r="Z129" s="94" t="s">
        <v>1040</v>
      </c>
      <c r="AA129" s="94" t="s">
        <v>1221</v>
      </c>
      <c r="AB129" s="94" t="s">
        <v>1222</v>
      </c>
      <c r="AC129" s="94"/>
    </row>
    <row r="130" spans="1:29" ht="90.75" customHeight="1" x14ac:dyDescent="0.25">
      <c r="A130" s="161"/>
      <c r="B130" s="165"/>
      <c r="C130" s="20" t="s">
        <v>389</v>
      </c>
      <c r="D130" s="21" t="s">
        <v>390</v>
      </c>
      <c r="E130" s="62">
        <v>0.6</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59" t="s">
        <v>388</v>
      </c>
      <c r="X130" s="86">
        <v>0.4</v>
      </c>
      <c r="Y130" s="90">
        <v>40</v>
      </c>
      <c r="Z130" s="100"/>
      <c r="AA130" s="94" t="s">
        <v>1060</v>
      </c>
      <c r="AB130" s="94"/>
      <c r="AC130" s="94"/>
    </row>
    <row r="131" spans="1:29" ht="171.75" customHeight="1" x14ac:dyDescent="0.25">
      <c r="A131" s="161"/>
      <c r="B131" s="165" t="s">
        <v>393</v>
      </c>
      <c r="C131" s="128" t="s">
        <v>394</v>
      </c>
      <c r="D131" s="21" t="s">
        <v>395</v>
      </c>
      <c r="E131" s="63">
        <v>21</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59" t="s">
        <v>398</v>
      </c>
      <c r="X131" s="91" t="s">
        <v>1087</v>
      </c>
      <c r="Y131" s="90">
        <v>41</v>
      </c>
      <c r="Z131" s="94"/>
      <c r="AA131" s="94" t="s">
        <v>1223</v>
      </c>
      <c r="AB131" s="94" t="s">
        <v>1224</v>
      </c>
      <c r="AC131" s="94"/>
    </row>
    <row r="132" spans="1:29" ht="48.75" customHeight="1" x14ac:dyDescent="0.25">
      <c r="A132" s="161"/>
      <c r="B132" s="165"/>
      <c r="C132" s="128"/>
      <c r="D132" s="21" t="s">
        <v>399</v>
      </c>
      <c r="E132" s="69">
        <v>1</v>
      </c>
      <c r="F132" s="30">
        <v>1</v>
      </c>
      <c r="G132" s="30" t="s">
        <v>400</v>
      </c>
      <c r="H132" s="30" t="s">
        <v>401</v>
      </c>
      <c r="I132" s="128"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128" t="s">
        <v>402</v>
      </c>
      <c r="X132" s="86">
        <v>0</v>
      </c>
      <c r="Y132" s="8">
        <v>0</v>
      </c>
      <c r="Z132" s="94"/>
      <c r="AA132" s="94"/>
      <c r="AB132" s="94"/>
      <c r="AC132" s="94"/>
    </row>
    <row r="133" spans="1:29" ht="189" customHeight="1" x14ac:dyDescent="0.25">
      <c r="A133" s="161"/>
      <c r="B133" s="165"/>
      <c r="C133" s="20" t="s">
        <v>403</v>
      </c>
      <c r="D133" s="21" t="s">
        <v>404</v>
      </c>
      <c r="E133" s="63">
        <v>14</v>
      </c>
      <c r="F133" s="20">
        <v>20</v>
      </c>
      <c r="G133" s="20" t="s">
        <v>405</v>
      </c>
      <c r="H133" s="30" t="s">
        <v>406</v>
      </c>
      <c r="I133" s="128"/>
      <c r="J133" s="7" t="s">
        <v>217</v>
      </c>
      <c r="K133" s="36"/>
      <c r="L133" s="14">
        <v>30</v>
      </c>
      <c r="M133" s="36"/>
      <c r="N133" s="36"/>
      <c r="O133" s="36"/>
      <c r="P133" s="38" t="s">
        <v>573</v>
      </c>
      <c r="Q133" s="36"/>
      <c r="R133" s="14">
        <v>54</v>
      </c>
      <c r="S133" s="38" t="s">
        <v>948</v>
      </c>
      <c r="T133" s="38" t="s">
        <v>946</v>
      </c>
      <c r="U133" s="38" t="s">
        <v>947</v>
      </c>
      <c r="V133" s="38" t="s">
        <v>727</v>
      </c>
      <c r="W133" s="128"/>
      <c r="X133" s="91" t="s">
        <v>1088</v>
      </c>
      <c r="Y133" s="90">
        <v>71</v>
      </c>
      <c r="Z133" s="94"/>
      <c r="AA133" s="94" t="s">
        <v>1225</v>
      </c>
      <c r="AB133" s="94" t="s">
        <v>1226</v>
      </c>
      <c r="AC133" s="94"/>
    </row>
    <row r="134" spans="1:29" ht="165.75" customHeight="1" x14ac:dyDescent="0.2">
      <c r="A134" s="161"/>
      <c r="B134" s="165"/>
      <c r="C134" s="128" t="s">
        <v>407</v>
      </c>
      <c r="D134" s="21" t="s">
        <v>408</v>
      </c>
      <c r="E134" s="71">
        <v>35</v>
      </c>
      <c r="F134" s="3">
        <v>50</v>
      </c>
      <c r="G134" s="20" t="s">
        <v>409</v>
      </c>
      <c r="H134" s="30" t="s">
        <v>410</v>
      </c>
      <c r="I134" s="128" t="s">
        <v>402</v>
      </c>
      <c r="J134" s="7" t="s">
        <v>14</v>
      </c>
      <c r="K134" s="36"/>
      <c r="L134" s="15">
        <v>30</v>
      </c>
      <c r="M134" s="36"/>
      <c r="N134" s="36"/>
      <c r="O134" s="36"/>
      <c r="P134" s="38" t="s">
        <v>573</v>
      </c>
      <c r="Q134" s="36"/>
      <c r="R134" s="15">
        <v>45</v>
      </c>
      <c r="S134" s="38" t="s">
        <v>951</v>
      </c>
      <c r="T134" s="38" t="s">
        <v>949</v>
      </c>
      <c r="U134" s="38" t="s">
        <v>950</v>
      </c>
      <c r="V134" s="38" t="s">
        <v>846</v>
      </c>
      <c r="W134" s="128" t="s">
        <v>402</v>
      </c>
      <c r="X134" s="81" t="s">
        <v>1009</v>
      </c>
      <c r="Y134" s="105">
        <v>51</v>
      </c>
      <c r="Z134" s="94"/>
      <c r="AA134" s="94" t="s">
        <v>1227</v>
      </c>
      <c r="AB134" s="94" t="s">
        <v>1041</v>
      </c>
      <c r="AC134" s="94"/>
    </row>
    <row r="135" spans="1:29" ht="39" customHeight="1" x14ac:dyDescent="0.25">
      <c r="A135" s="161"/>
      <c r="B135" s="165"/>
      <c r="C135" s="128"/>
      <c r="D135" s="21" t="s">
        <v>411</v>
      </c>
      <c r="E135" s="62">
        <v>0.5</v>
      </c>
      <c r="F135" s="24">
        <v>1</v>
      </c>
      <c r="G135" s="24" t="s">
        <v>412</v>
      </c>
      <c r="H135" s="30" t="s">
        <v>413</v>
      </c>
      <c r="I135" s="128"/>
      <c r="J135" s="7" t="s">
        <v>14</v>
      </c>
      <c r="K135" s="36"/>
      <c r="L135" s="14">
        <v>30</v>
      </c>
      <c r="M135" s="36"/>
      <c r="N135" s="36"/>
      <c r="O135" s="36"/>
      <c r="P135" s="38" t="s">
        <v>574</v>
      </c>
      <c r="Q135" s="36"/>
      <c r="R135" s="14">
        <v>45</v>
      </c>
      <c r="S135" s="38" t="s">
        <v>954</v>
      </c>
      <c r="T135" s="38" t="s">
        <v>952</v>
      </c>
      <c r="U135" s="38" t="s">
        <v>953</v>
      </c>
      <c r="V135" s="38" t="s">
        <v>697</v>
      </c>
      <c r="W135" s="128"/>
      <c r="X135" s="86">
        <v>0</v>
      </c>
      <c r="Y135" s="90">
        <v>0</v>
      </c>
      <c r="Z135" s="94"/>
      <c r="AA135" s="94"/>
      <c r="AB135" s="94"/>
      <c r="AC135" s="94"/>
    </row>
    <row r="136" spans="1:29" ht="100.5" customHeight="1" x14ac:dyDescent="0.2">
      <c r="A136" s="163" t="s">
        <v>414</v>
      </c>
      <c r="B136" s="164" t="s">
        <v>415</v>
      </c>
      <c r="C136" s="128" t="s">
        <v>416</v>
      </c>
      <c r="D136" s="21" t="s">
        <v>417</v>
      </c>
      <c r="E136" s="63">
        <v>7</v>
      </c>
      <c r="F136" s="20">
        <v>10</v>
      </c>
      <c r="G136" s="20" t="s">
        <v>342</v>
      </c>
      <c r="H136" s="20" t="s">
        <v>418</v>
      </c>
      <c r="I136" s="128" t="s">
        <v>419</v>
      </c>
      <c r="J136" s="7" t="s">
        <v>14</v>
      </c>
      <c r="K136" s="38" t="s">
        <v>592</v>
      </c>
      <c r="L136" s="14">
        <v>35</v>
      </c>
      <c r="M136" s="36"/>
      <c r="N136" s="36"/>
      <c r="O136" s="36"/>
      <c r="P136" s="38" t="s">
        <v>573</v>
      </c>
      <c r="Q136" s="38"/>
      <c r="R136" s="14">
        <v>45</v>
      </c>
      <c r="S136" s="38" t="s">
        <v>957</v>
      </c>
      <c r="T136" s="38" t="s">
        <v>955</v>
      </c>
      <c r="U136" s="38" t="s">
        <v>956</v>
      </c>
      <c r="V136" s="38" t="s">
        <v>728</v>
      </c>
      <c r="W136" s="128" t="s">
        <v>419</v>
      </c>
      <c r="X136" s="81" t="s">
        <v>1010</v>
      </c>
      <c r="Y136" s="90">
        <v>43</v>
      </c>
      <c r="Z136" s="100"/>
      <c r="AA136" s="106" t="s">
        <v>1025</v>
      </c>
      <c r="AB136" s="94"/>
      <c r="AC136" s="94"/>
    </row>
    <row r="137" spans="1:29" ht="101.25" customHeight="1" x14ac:dyDescent="0.2">
      <c r="A137" s="163"/>
      <c r="B137" s="164"/>
      <c r="C137" s="128"/>
      <c r="D137" s="21" t="s">
        <v>420</v>
      </c>
      <c r="E137" s="63">
        <v>14</v>
      </c>
      <c r="F137" s="20">
        <v>20</v>
      </c>
      <c r="G137" s="20" t="s">
        <v>421</v>
      </c>
      <c r="H137" s="20" t="s">
        <v>422</v>
      </c>
      <c r="I137" s="128"/>
      <c r="J137" s="7" t="s">
        <v>14</v>
      </c>
      <c r="K137" s="36"/>
      <c r="L137" s="14">
        <v>20</v>
      </c>
      <c r="M137" s="36"/>
      <c r="N137" s="36"/>
      <c r="O137" s="36"/>
      <c r="P137" s="38" t="s">
        <v>575</v>
      </c>
      <c r="Q137" s="36"/>
      <c r="R137" s="14">
        <v>60</v>
      </c>
      <c r="S137" s="38" t="s">
        <v>898</v>
      </c>
      <c r="T137" s="38" t="s">
        <v>897</v>
      </c>
      <c r="U137" s="38" t="s">
        <v>699</v>
      </c>
      <c r="V137" s="38" t="s">
        <v>899</v>
      </c>
      <c r="W137" s="128"/>
      <c r="X137" s="81" t="s">
        <v>1011</v>
      </c>
      <c r="Y137" s="90">
        <v>42</v>
      </c>
      <c r="Z137" s="94"/>
      <c r="AA137" s="106" t="s">
        <v>1061</v>
      </c>
      <c r="AB137" s="94"/>
      <c r="AC137" s="94"/>
    </row>
    <row r="138" spans="1:29" ht="271.5" customHeight="1" x14ac:dyDescent="0.25">
      <c r="A138" s="163"/>
      <c r="B138" s="164"/>
      <c r="C138" s="20" t="s">
        <v>423</v>
      </c>
      <c r="D138" s="21" t="s">
        <v>424</v>
      </c>
      <c r="E138" s="63">
        <v>14</v>
      </c>
      <c r="F138" s="20">
        <v>20</v>
      </c>
      <c r="G138" s="20" t="s">
        <v>425</v>
      </c>
      <c r="H138" s="30" t="s">
        <v>426</v>
      </c>
      <c r="I138" s="128"/>
      <c r="J138" s="7" t="s">
        <v>14</v>
      </c>
      <c r="K138" s="36"/>
      <c r="L138" s="14">
        <v>50</v>
      </c>
      <c r="M138" s="36"/>
      <c r="N138" s="36"/>
      <c r="O138" s="36"/>
      <c r="P138" s="36"/>
      <c r="Q138" s="36"/>
      <c r="R138" s="14">
        <v>60</v>
      </c>
      <c r="S138" s="38" t="s">
        <v>700</v>
      </c>
      <c r="T138" s="38" t="s">
        <v>939</v>
      </c>
      <c r="U138" s="38" t="s">
        <v>701</v>
      </c>
      <c r="V138" s="38" t="s">
        <v>958</v>
      </c>
      <c r="W138" s="128"/>
      <c r="X138" s="91" t="s">
        <v>1089</v>
      </c>
      <c r="Y138" s="90">
        <v>71</v>
      </c>
      <c r="Z138" s="94" t="s">
        <v>1051</v>
      </c>
      <c r="AA138" s="94" t="s">
        <v>1228</v>
      </c>
      <c r="AB138" s="94" t="s">
        <v>1229</v>
      </c>
      <c r="AC138" s="94"/>
    </row>
    <row r="139" spans="1:29" ht="99.75" x14ac:dyDescent="0.25">
      <c r="A139" s="163"/>
      <c r="B139" s="164"/>
      <c r="C139" s="128" t="s">
        <v>427</v>
      </c>
      <c r="D139" s="162" t="s">
        <v>428</v>
      </c>
      <c r="E139" s="118">
        <v>0.7</v>
      </c>
      <c r="F139" s="136">
        <v>1</v>
      </c>
      <c r="G139" s="111" t="s">
        <v>429</v>
      </c>
      <c r="H139" s="20" t="s">
        <v>430</v>
      </c>
      <c r="I139" s="136" t="s">
        <v>431</v>
      </c>
      <c r="J139" s="16" t="s">
        <v>14</v>
      </c>
      <c r="K139" s="36"/>
      <c r="L139" s="120">
        <v>35</v>
      </c>
      <c r="M139" s="36"/>
      <c r="N139" s="36"/>
      <c r="O139" s="36"/>
      <c r="P139" s="36"/>
      <c r="Q139" s="36"/>
      <c r="R139" s="120">
        <v>55</v>
      </c>
      <c r="S139" s="38" t="s">
        <v>702</v>
      </c>
      <c r="T139" s="38" t="s">
        <v>703</v>
      </c>
      <c r="U139" s="38" t="s">
        <v>704</v>
      </c>
      <c r="V139" s="38" t="s">
        <v>692</v>
      </c>
      <c r="W139" s="136" t="s">
        <v>431</v>
      </c>
      <c r="X139" s="111">
        <v>0.61</v>
      </c>
      <c r="Y139" s="191">
        <v>61</v>
      </c>
      <c r="Z139" s="94"/>
      <c r="AA139" s="94" t="s">
        <v>1230</v>
      </c>
      <c r="AB139" s="100"/>
      <c r="AC139" s="100"/>
    </row>
    <row r="140" spans="1:29" ht="114" x14ac:dyDescent="0.25">
      <c r="A140" s="163"/>
      <c r="B140" s="164"/>
      <c r="C140" s="128"/>
      <c r="D140" s="162"/>
      <c r="E140" s="119"/>
      <c r="F140" s="136"/>
      <c r="G140" s="113"/>
      <c r="H140" s="20" t="s">
        <v>432</v>
      </c>
      <c r="I140" s="136"/>
      <c r="J140" s="17" t="s">
        <v>14</v>
      </c>
      <c r="K140" s="36"/>
      <c r="L140" s="120"/>
      <c r="M140" s="36"/>
      <c r="N140" s="36"/>
      <c r="O140" s="36"/>
      <c r="P140" s="36"/>
      <c r="Q140" s="36"/>
      <c r="R140" s="120"/>
      <c r="S140" s="38"/>
      <c r="T140" s="57" t="s">
        <v>732</v>
      </c>
      <c r="U140" s="43" t="s">
        <v>733</v>
      </c>
      <c r="V140" s="38"/>
      <c r="W140" s="136"/>
      <c r="X140" s="113"/>
      <c r="Y140" s="191"/>
      <c r="Z140" s="94"/>
      <c r="AA140" s="95" t="s">
        <v>1231</v>
      </c>
      <c r="AC140" s="94"/>
    </row>
    <row r="141" spans="1:29" ht="61.5" customHeight="1" x14ac:dyDescent="0.25">
      <c r="A141" s="163"/>
      <c r="B141" s="164" t="s">
        <v>415</v>
      </c>
      <c r="C141" s="20" t="s">
        <v>433</v>
      </c>
      <c r="D141" s="21" t="s">
        <v>434</v>
      </c>
      <c r="E141" s="63">
        <v>1</v>
      </c>
      <c r="F141" s="20">
        <v>1</v>
      </c>
      <c r="G141" s="20" t="s">
        <v>435</v>
      </c>
      <c r="H141" s="20" t="s">
        <v>436</v>
      </c>
      <c r="I141" s="136"/>
      <c r="J141" s="7" t="s">
        <v>14</v>
      </c>
      <c r="K141" s="36"/>
      <c r="L141" s="14">
        <v>30</v>
      </c>
      <c r="M141" s="36"/>
      <c r="N141" s="36"/>
      <c r="O141" s="36"/>
      <c r="P141" s="36"/>
      <c r="Q141" s="36"/>
      <c r="R141" s="14">
        <v>60</v>
      </c>
      <c r="S141" s="38" t="s">
        <v>677</v>
      </c>
      <c r="T141" s="38" t="s">
        <v>705</v>
      </c>
      <c r="U141" s="45"/>
      <c r="V141" s="38" t="s">
        <v>706</v>
      </c>
      <c r="W141" s="136"/>
      <c r="X141" s="82">
        <v>0.3</v>
      </c>
      <c r="Y141" s="90">
        <v>30</v>
      </c>
      <c r="Z141" s="100"/>
      <c r="AA141" s="96" t="s">
        <v>1232</v>
      </c>
      <c r="AB141" s="94"/>
      <c r="AC141" s="94"/>
    </row>
    <row r="142" spans="1:29" ht="132" customHeight="1" x14ac:dyDescent="0.25">
      <c r="A142" s="163"/>
      <c r="B142" s="164"/>
      <c r="C142" s="20" t="s">
        <v>437</v>
      </c>
      <c r="D142" s="21" t="s">
        <v>438</v>
      </c>
      <c r="E142" s="62">
        <v>0.6</v>
      </c>
      <c r="F142" s="24">
        <v>0.8</v>
      </c>
      <c r="G142" s="24" t="s">
        <v>439</v>
      </c>
      <c r="H142" s="20" t="s">
        <v>440</v>
      </c>
      <c r="I142" s="136"/>
      <c r="J142" s="7" t="s">
        <v>14</v>
      </c>
      <c r="K142" s="38" t="s">
        <v>593</v>
      </c>
      <c r="L142" s="14">
        <v>75</v>
      </c>
      <c r="M142" s="36"/>
      <c r="N142" s="36"/>
      <c r="O142" s="36"/>
      <c r="P142" s="36"/>
      <c r="Q142" s="38"/>
      <c r="R142" s="14">
        <v>60</v>
      </c>
      <c r="S142" s="38" t="s">
        <v>718</v>
      </c>
      <c r="T142" s="38" t="s">
        <v>717</v>
      </c>
      <c r="U142" s="38" t="s">
        <v>719</v>
      </c>
      <c r="V142" s="38" t="s">
        <v>707</v>
      </c>
      <c r="W142" s="136"/>
      <c r="X142" s="82">
        <v>0.45</v>
      </c>
      <c r="Y142" s="90">
        <v>45</v>
      </c>
      <c r="Z142" s="100"/>
      <c r="AA142" s="94" t="s">
        <v>1233</v>
      </c>
      <c r="AB142" s="94"/>
      <c r="AC142" s="100"/>
    </row>
    <row r="143" spans="1:29" ht="84.75" customHeight="1" x14ac:dyDescent="0.25">
      <c r="A143" s="163"/>
      <c r="B143" s="164"/>
      <c r="C143" s="20" t="s">
        <v>441</v>
      </c>
      <c r="D143" s="21" t="s">
        <v>442</v>
      </c>
      <c r="E143" s="62">
        <v>0.6</v>
      </c>
      <c r="F143" s="24">
        <v>0.8</v>
      </c>
      <c r="G143" s="24" t="s">
        <v>443</v>
      </c>
      <c r="H143" s="20" t="s">
        <v>444</v>
      </c>
      <c r="I143" s="136"/>
      <c r="J143" s="7" t="s">
        <v>217</v>
      </c>
      <c r="K143" s="38" t="s">
        <v>593</v>
      </c>
      <c r="L143" s="14">
        <v>65</v>
      </c>
      <c r="M143" s="36"/>
      <c r="N143" s="36"/>
      <c r="O143" s="36"/>
      <c r="P143" s="36"/>
      <c r="Q143" s="38"/>
      <c r="R143" s="14">
        <v>40</v>
      </c>
      <c r="S143" s="38" t="s">
        <v>895</v>
      </c>
      <c r="T143" s="38" t="s">
        <v>894</v>
      </c>
      <c r="U143" s="38" t="s">
        <v>720</v>
      </c>
      <c r="V143" s="38" t="s">
        <v>896</v>
      </c>
      <c r="W143" s="136"/>
      <c r="X143" s="82">
        <v>0.4</v>
      </c>
      <c r="Y143" s="90">
        <v>40</v>
      </c>
      <c r="Z143" s="100"/>
      <c r="AA143" s="94" t="s">
        <v>1234</v>
      </c>
      <c r="AB143" s="94"/>
      <c r="AC143" s="94"/>
    </row>
    <row r="144" spans="1:29" ht="114" customHeight="1" x14ac:dyDescent="0.25">
      <c r="A144" s="163"/>
      <c r="B144" s="164"/>
      <c r="C144" s="128" t="s">
        <v>445</v>
      </c>
      <c r="D144" s="162" t="s">
        <v>446</v>
      </c>
      <c r="E144" s="115">
        <v>7</v>
      </c>
      <c r="F144" s="128">
        <v>10</v>
      </c>
      <c r="G144" s="109" t="s">
        <v>447</v>
      </c>
      <c r="H144" s="20" t="s">
        <v>448</v>
      </c>
      <c r="I144" s="128" t="s">
        <v>449</v>
      </c>
      <c r="J144" s="138" t="s">
        <v>14</v>
      </c>
      <c r="K144" s="36"/>
      <c r="L144" s="120">
        <v>20</v>
      </c>
      <c r="M144" s="36"/>
      <c r="N144" s="36"/>
      <c r="O144" s="36"/>
      <c r="P144" s="36"/>
      <c r="Q144" s="36"/>
      <c r="R144" s="120">
        <v>20</v>
      </c>
      <c r="S144" s="38"/>
      <c r="T144" s="38"/>
      <c r="U144" s="38"/>
      <c r="V144" s="38"/>
      <c r="W144" s="128" t="s">
        <v>449</v>
      </c>
      <c r="X144" s="109" t="s">
        <v>1010</v>
      </c>
      <c r="Y144" s="191">
        <v>42</v>
      </c>
      <c r="Z144" s="94" t="s">
        <v>1026</v>
      </c>
      <c r="AA144" s="94" t="s">
        <v>1235</v>
      </c>
      <c r="AB144" s="94"/>
      <c r="AC144" s="100"/>
    </row>
    <row r="145" spans="1:29" ht="107.25" customHeight="1" x14ac:dyDescent="0.25">
      <c r="A145" s="163"/>
      <c r="B145" s="164"/>
      <c r="C145" s="128"/>
      <c r="D145" s="162"/>
      <c r="E145" s="116"/>
      <c r="F145" s="128"/>
      <c r="G145" s="110"/>
      <c r="H145" s="30" t="s">
        <v>450</v>
      </c>
      <c r="I145" s="128"/>
      <c r="J145" s="140"/>
      <c r="K145" s="36"/>
      <c r="L145" s="120"/>
      <c r="M145" s="36"/>
      <c r="N145" s="36"/>
      <c r="O145" s="36"/>
      <c r="P145" s="36"/>
      <c r="Q145" s="36"/>
      <c r="R145" s="120"/>
      <c r="S145" s="38"/>
      <c r="T145" s="38"/>
      <c r="U145" s="38"/>
      <c r="V145" s="38"/>
      <c r="W145" s="128"/>
      <c r="X145" s="110"/>
      <c r="Y145" s="191"/>
      <c r="Z145" s="94" t="s">
        <v>1026</v>
      </c>
      <c r="AA145" s="94" t="s">
        <v>1236</v>
      </c>
      <c r="AC145" s="94"/>
    </row>
    <row r="146" spans="1:29" ht="45.75" customHeight="1" x14ac:dyDescent="0.25">
      <c r="A146" s="163"/>
      <c r="B146" s="164"/>
      <c r="C146" s="128" t="s">
        <v>451</v>
      </c>
      <c r="D146" s="21" t="s">
        <v>452</v>
      </c>
      <c r="E146" s="63">
        <v>1</v>
      </c>
      <c r="F146" s="20">
        <v>1</v>
      </c>
      <c r="G146" s="20" t="s">
        <v>453</v>
      </c>
      <c r="H146" s="30" t="s">
        <v>454</v>
      </c>
      <c r="I146" s="128" t="s">
        <v>431</v>
      </c>
      <c r="J146" s="7">
        <v>2019</v>
      </c>
      <c r="K146" s="36"/>
      <c r="L146" s="14">
        <v>20</v>
      </c>
      <c r="M146" s="36"/>
      <c r="N146" s="36"/>
      <c r="O146" s="36"/>
      <c r="P146" s="36"/>
      <c r="Q146" s="36"/>
      <c r="R146" s="14">
        <v>45</v>
      </c>
      <c r="S146" s="38"/>
      <c r="T146" s="38" t="s">
        <v>922</v>
      </c>
      <c r="U146" s="38"/>
      <c r="V146" s="38"/>
      <c r="W146" s="128" t="s">
        <v>431</v>
      </c>
      <c r="X146" s="89" t="s">
        <v>1090</v>
      </c>
      <c r="Y146" s="90">
        <v>25</v>
      </c>
      <c r="Z146" s="100"/>
      <c r="AA146" s="94" t="s">
        <v>1237</v>
      </c>
      <c r="AB146" s="100"/>
      <c r="AC146" s="94"/>
    </row>
    <row r="147" spans="1:29" ht="204.6" customHeight="1" x14ac:dyDescent="0.25">
      <c r="A147" s="163"/>
      <c r="B147" s="164"/>
      <c r="C147" s="128"/>
      <c r="D147" s="21" t="s">
        <v>455</v>
      </c>
      <c r="E147" s="63">
        <v>12</v>
      </c>
      <c r="F147" s="20">
        <v>20</v>
      </c>
      <c r="G147" s="20" t="s">
        <v>456</v>
      </c>
      <c r="H147" s="30" t="s">
        <v>457</v>
      </c>
      <c r="I147" s="128"/>
      <c r="J147" s="7">
        <v>2019</v>
      </c>
      <c r="K147" s="36"/>
      <c r="L147" s="14">
        <v>20</v>
      </c>
      <c r="M147" s="36"/>
      <c r="N147" s="36"/>
      <c r="O147" s="36"/>
      <c r="P147" s="36"/>
      <c r="Q147" s="36"/>
      <c r="R147" s="14">
        <v>40</v>
      </c>
      <c r="S147" s="38" t="s">
        <v>709</v>
      </c>
      <c r="T147" s="38" t="s">
        <v>708</v>
      </c>
      <c r="U147" s="38" t="s">
        <v>710</v>
      </c>
      <c r="V147" s="38" t="s">
        <v>706</v>
      </c>
      <c r="W147" s="128"/>
      <c r="X147" s="81" t="s">
        <v>1012</v>
      </c>
      <c r="Y147" s="90">
        <v>41</v>
      </c>
      <c r="Z147" s="94"/>
      <c r="AA147" s="94" t="s">
        <v>1062</v>
      </c>
      <c r="AB147" s="100"/>
      <c r="AC147" s="94"/>
    </row>
    <row r="148" spans="1:29" ht="156.75" x14ac:dyDescent="0.25">
      <c r="A148" s="163"/>
      <c r="B148" s="164"/>
      <c r="C148" s="128"/>
      <c r="D148" s="21" t="s">
        <v>458</v>
      </c>
      <c r="E148" s="63">
        <v>7</v>
      </c>
      <c r="F148" s="20">
        <v>10</v>
      </c>
      <c r="G148" s="20" t="s">
        <v>456</v>
      </c>
      <c r="H148" s="30" t="s">
        <v>459</v>
      </c>
      <c r="I148" s="128"/>
      <c r="J148" s="7">
        <v>2019</v>
      </c>
      <c r="K148" s="36"/>
      <c r="L148" s="14">
        <v>20</v>
      </c>
      <c r="M148" s="36"/>
      <c r="N148" s="36"/>
      <c r="O148" s="36"/>
      <c r="P148" s="36"/>
      <c r="Q148" s="36"/>
      <c r="R148" s="14">
        <v>22</v>
      </c>
      <c r="S148" s="38"/>
      <c r="T148" s="38"/>
      <c r="U148" s="38"/>
      <c r="V148" s="38"/>
      <c r="W148" s="128"/>
      <c r="X148" s="81" t="s">
        <v>1010</v>
      </c>
      <c r="Y148" s="90">
        <v>42</v>
      </c>
      <c r="Z148" s="94"/>
      <c r="AA148" s="94" t="s">
        <v>1238</v>
      </c>
      <c r="AB148" s="94"/>
      <c r="AC148" s="100"/>
    </row>
    <row r="149" spans="1:29" ht="116.25" customHeight="1" x14ac:dyDescent="0.25">
      <c r="A149" s="163"/>
      <c r="B149" s="164"/>
      <c r="C149" s="168" t="s">
        <v>460</v>
      </c>
      <c r="D149" s="162" t="s">
        <v>461</v>
      </c>
      <c r="E149" s="118">
        <v>0.7</v>
      </c>
      <c r="F149" s="136">
        <v>1</v>
      </c>
      <c r="G149" s="111" t="s">
        <v>462</v>
      </c>
      <c r="H149" s="30" t="s">
        <v>463</v>
      </c>
      <c r="I149" s="136" t="s">
        <v>431</v>
      </c>
      <c r="J149" s="138" t="s">
        <v>14</v>
      </c>
      <c r="K149" s="36"/>
      <c r="L149" s="120">
        <v>30</v>
      </c>
      <c r="M149" s="36"/>
      <c r="N149" s="36"/>
      <c r="O149" s="36"/>
      <c r="P149" s="36"/>
      <c r="Q149" s="36"/>
      <c r="R149" s="120">
        <v>55</v>
      </c>
      <c r="S149" s="38" t="s">
        <v>667</v>
      </c>
      <c r="T149" s="38" t="s">
        <v>668</v>
      </c>
      <c r="U149" s="38" t="s">
        <v>663</v>
      </c>
      <c r="V149" s="38" t="s">
        <v>661</v>
      </c>
      <c r="W149" s="136" t="s">
        <v>431</v>
      </c>
      <c r="X149" s="111">
        <v>0.71</v>
      </c>
      <c r="Y149" s="191">
        <v>71</v>
      </c>
      <c r="Z149" s="94"/>
      <c r="AA149" s="94" t="s">
        <v>1239</v>
      </c>
      <c r="AB149" s="94"/>
      <c r="AC149" s="100"/>
    </row>
    <row r="150" spans="1:29" ht="129" customHeight="1" x14ac:dyDescent="0.25">
      <c r="A150" s="163"/>
      <c r="B150" s="164"/>
      <c r="C150" s="168"/>
      <c r="D150" s="162"/>
      <c r="E150" s="169"/>
      <c r="F150" s="136"/>
      <c r="G150" s="112"/>
      <c r="H150" s="30" t="s">
        <v>464</v>
      </c>
      <c r="I150" s="136"/>
      <c r="J150" s="139"/>
      <c r="K150" s="36"/>
      <c r="L150" s="120"/>
      <c r="M150" s="36"/>
      <c r="N150" s="36"/>
      <c r="O150" s="36"/>
      <c r="P150" s="36"/>
      <c r="Q150" s="36"/>
      <c r="R150" s="120"/>
      <c r="S150" s="38" t="s">
        <v>711</v>
      </c>
      <c r="T150" s="38" t="s">
        <v>712</v>
      </c>
      <c r="U150" s="38" t="s">
        <v>713</v>
      </c>
      <c r="V150" s="38" t="s">
        <v>714</v>
      </c>
      <c r="W150" s="136"/>
      <c r="X150" s="112"/>
      <c r="Y150" s="191"/>
      <c r="Z150" s="100"/>
      <c r="AA150" s="94" t="s">
        <v>1240</v>
      </c>
      <c r="AB150" s="94"/>
      <c r="AC150" s="94"/>
    </row>
    <row r="151" spans="1:29" ht="57.75" customHeight="1" x14ac:dyDescent="0.25">
      <c r="A151" s="163"/>
      <c r="B151" s="164"/>
      <c r="C151" s="168"/>
      <c r="D151" s="162"/>
      <c r="E151" s="119"/>
      <c r="F151" s="136"/>
      <c r="G151" s="113"/>
      <c r="H151" s="30" t="s">
        <v>465</v>
      </c>
      <c r="I151" s="136"/>
      <c r="J151" s="140"/>
      <c r="K151" s="36"/>
      <c r="L151" s="120"/>
      <c r="M151" s="36"/>
      <c r="N151" s="36"/>
      <c r="O151" s="36"/>
      <c r="P151" s="36"/>
      <c r="Q151" s="36"/>
      <c r="R151" s="120"/>
      <c r="S151" s="38"/>
      <c r="T151" s="38"/>
      <c r="U151" s="38"/>
      <c r="V151" s="38"/>
      <c r="W151" s="136"/>
      <c r="X151" s="113"/>
      <c r="Y151" s="191"/>
      <c r="Z151" s="100"/>
      <c r="AA151" s="94" t="s">
        <v>1063</v>
      </c>
      <c r="AB151" s="100"/>
      <c r="AC151" s="100"/>
    </row>
    <row r="152" spans="1:29" ht="156.75" customHeight="1" x14ac:dyDescent="0.25">
      <c r="A152" s="163"/>
      <c r="B152" s="164" t="s">
        <v>466</v>
      </c>
      <c r="C152" s="20" t="s">
        <v>467</v>
      </c>
      <c r="D152" s="21" t="s">
        <v>468</v>
      </c>
      <c r="E152" s="62">
        <v>0.21</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60" t="s">
        <v>471</v>
      </c>
      <c r="X152" s="82">
        <v>0.6</v>
      </c>
      <c r="Y152" s="90">
        <v>60</v>
      </c>
      <c r="Z152" s="94"/>
      <c r="AA152" s="94" t="s">
        <v>1241</v>
      </c>
      <c r="AB152" s="94" t="s">
        <v>1242</v>
      </c>
      <c r="AC152" s="94"/>
    </row>
    <row r="153" spans="1:29" ht="57.75" customHeight="1" x14ac:dyDescent="0.25">
      <c r="A153" s="163"/>
      <c r="B153" s="164"/>
      <c r="C153" s="128" t="s">
        <v>472</v>
      </c>
      <c r="D153" s="162" t="s">
        <v>473</v>
      </c>
      <c r="E153" s="115"/>
      <c r="F153" s="128" t="s">
        <v>474</v>
      </c>
      <c r="G153" s="109" t="s">
        <v>475</v>
      </c>
      <c r="H153" s="20" t="s">
        <v>476</v>
      </c>
      <c r="I153" s="128" t="s">
        <v>477</v>
      </c>
      <c r="J153" s="138" t="s">
        <v>14</v>
      </c>
      <c r="K153" s="36"/>
      <c r="L153" s="120">
        <v>65</v>
      </c>
      <c r="M153" s="36"/>
      <c r="N153" s="36"/>
      <c r="O153" s="36"/>
      <c r="P153" s="36"/>
      <c r="Q153" s="36"/>
      <c r="R153" s="120">
        <v>65</v>
      </c>
      <c r="S153" s="38"/>
      <c r="T153" s="38" t="s">
        <v>923</v>
      </c>
      <c r="U153" s="38"/>
      <c r="V153" s="38"/>
      <c r="W153" s="128" t="s">
        <v>477</v>
      </c>
      <c r="X153" s="111">
        <v>0.7</v>
      </c>
      <c r="Y153" s="191">
        <v>70</v>
      </c>
      <c r="Z153" s="100"/>
      <c r="AA153" s="94"/>
      <c r="AB153" s="100"/>
      <c r="AC153" s="100"/>
    </row>
    <row r="154" spans="1:29" ht="128.25" customHeight="1" x14ac:dyDescent="0.25">
      <c r="A154" s="163"/>
      <c r="B154" s="164"/>
      <c r="C154" s="128"/>
      <c r="D154" s="162"/>
      <c r="E154" s="166"/>
      <c r="F154" s="128"/>
      <c r="G154" s="156"/>
      <c r="H154" s="20" t="s">
        <v>478</v>
      </c>
      <c r="I154" s="128"/>
      <c r="J154" s="139"/>
      <c r="K154" s="36"/>
      <c r="L154" s="120"/>
      <c r="M154" s="36"/>
      <c r="N154" s="36"/>
      <c r="O154" s="36"/>
      <c r="P154" s="36"/>
      <c r="Q154" s="36"/>
      <c r="R154" s="120"/>
      <c r="S154" s="38" t="s">
        <v>960</v>
      </c>
      <c r="T154" s="38" t="s">
        <v>959</v>
      </c>
      <c r="U154" s="38" t="s">
        <v>961</v>
      </c>
      <c r="V154" s="38"/>
      <c r="W154" s="128"/>
      <c r="X154" s="156"/>
      <c r="Y154" s="191"/>
      <c r="Z154" s="100"/>
      <c r="AA154" s="94" t="s">
        <v>1243</v>
      </c>
      <c r="AB154" s="100"/>
      <c r="AC154" s="100"/>
    </row>
    <row r="155" spans="1:29" ht="81" customHeight="1" x14ac:dyDescent="0.25">
      <c r="A155" s="163"/>
      <c r="B155" s="164"/>
      <c r="C155" s="128"/>
      <c r="D155" s="162"/>
      <c r="E155" s="116"/>
      <c r="F155" s="128"/>
      <c r="G155" s="110"/>
      <c r="H155" s="20" t="s">
        <v>479</v>
      </c>
      <c r="I155" s="128"/>
      <c r="J155" s="140"/>
      <c r="K155" s="36"/>
      <c r="L155" s="120"/>
      <c r="M155" s="36"/>
      <c r="N155" s="36"/>
      <c r="O155" s="36"/>
      <c r="P155" s="36"/>
      <c r="Q155" s="36"/>
      <c r="R155" s="120"/>
      <c r="S155" s="38"/>
      <c r="T155" s="38"/>
      <c r="U155" s="38"/>
      <c r="V155" s="38"/>
      <c r="W155" s="128"/>
      <c r="X155" s="110"/>
      <c r="Y155" s="191"/>
      <c r="Z155" s="100"/>
      <c r="AA155" s="94" t="s">
        <v>1064</v>
      </c>
      <c r="AB155" s="100"/>
      <c r="AC155" s="100"/>
    </row>
    <row r="156" spans="1:29" ht="213.75" x14ac:dyDescent="0.25">
      <c r="A156" s="163"/>
      <c r="B156" s="164"/>
      <c r="C156" s="128"/>
      <c r="D156" s="21" t="s">
        <v>480</v>
      </c>
      <c r="E156" s="62">
        <v>0.6</v>
      </c>
      <c r="F156" s="24">
        <v>1</v>
      </c>
      <c r="G156" s="24" t="s">
        <v>481</v>
      </c>
      <c r="H156" s="20" t="s">
        <v>482</v>
      </c>
      <c r="I156" s="128"/>
      <c r="J156" s="7" t="s">
        <v>14</v>
      </c>
      <c r="K156" s="36"/>
      <c r="L156" s="14">
        <v>40</v>
      </c>
      <c r="M156" s="36"/>
      <c r="N156" s="36"/>
      <c r="O156" s="36"/>
      <c r="P156" s="36"/>
      <c r="Q156" s="36"/>
      <c r="R156" s="14">
        <v>40</v>
      </c>
      <c r="S156" s="38" t="s">
        <v>963</v>
      </c>
      <c r="T156" s="38" t="s">
        <v>962</v>
      </c>
      <c r="U156" s="38" t="s">
        <v>961</v>
      </c>
      <c r="V156" s="38"/>
      <c r="W156" s="128"/>
      <c r="X156" s="86">
        <v>0.6</v>
      </c>
      <c r="Y156" s="90">
        <v>60</v>
      </c>
      <c r="Z156" s="100"/>
      <c r="AA156" s="94" t="s">
        <v>1244</v>
      </c>
      <c r="AB156" s="94"/>
      <c r="AC156" s="100"/>
    </row>
    <row r="157" spans="1:29" ht="56.25" customHeight="1" x14ac:dyDescent="0.25">
      <c r="A157" s="163"/>
      <c r="B157" s="164"/>
      <c r="C157" s="128"/>
      <c r="D157" s="21" t="s">
        <v>483</v>
      </c>
      <c r="E157" s="62">
        <v>0.45</v>
      </c>
      <c r="F157" s="24">
        <v>0.7</v>
      </c>
      <c r="G157" s="24" t="s">
        <v>484</v>
      </c>
      <c r="H157" s="20" t="s">
        <v>485</v>
      </c>
      <c r="I157" s="128"/>
      <c r="J157" s="7">
        <v>2019</v>
      </c>
      <c r="K157" s="36"/>
      <c r="L157" s="14">
        <v>30</v>
      </c>
      <c r="M157" s="36"/>
      <c r="N157" s="36"/>
      <c r="O157" s="36"/>
      <c r="P157" s="36"/>
      <c r="Q157" s="36"/>
      <c r="R157" s="14">
        <v>30</v>
      </c>
      <c r="S157" s="38"/>
      <c r="T157" s="38"/>
      <c r="U157" s="38"/>
      <c r="V157" s="38"/>
      <c r="W157" s="128"/>
      <c r="X157" s="86">
        <v>0.3</v>
      </c>
      <c r="Y157" s="90">
        <v>30</v>
      </c>
      <c r="Z157" s="100"/>
      <c r="AA157" s="94"/>
      <c r="AB157" s="100"/>
      <c r="AC157" s="100"/>
    </row>
    <row r="158" spans="1:29" ht="240.75" customHeight="1" x14ac:dyDescent="0.25">
      <c r="A158" s="163"/>
      <c r="B158" s="164" t="s">
        <v>486</v>
      </c>
      <c r="C158" s="20" t="s">
        <v>487</v>
      </c>
      <c r="D158" s="21" t="s">
        <v>488</v>
      </c>
      <c r="E158" s="62">
        <v>0.12</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60" t="s">
        <v>471</v>
      </c>
      <c r="X158" s="82">
        <v>0.65</v>
      </c>
      <c r="Y158" s="90">
        <v>65</v>
      </c>
      <c r="Z158" s="94"/>
      <c r="AA158" s="94" t="s">
        <v>1245</v>
      </c>
      <c r="AB158" s="94" t="s">
        <v>1246</v>
      </c>
      <c r="AC158" s="94"/>
    </row>
    <row r="159" spans="1:29" ht="48" customHeight="1" x14ac:dyDescent="0.25">
      <c r="A159" s="163"/>
      <c r="B159" s="164"/>
      <c r="C159" s="20" t="s">
        <v>491</v>
      </c>
      <c r="D159" s="21" t="s">
        <v>492</v>
      </c>
      <c r="E159" s="62">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60" t="s">
        <v>495</v>
      </c>
      <c r="X159" s="82">
        <v>0.4</v>
      </c>
      <c r="Y159" s="90">
        <v>40</v>
      </c>
      <c r="Z159" s="100"/>
      <c r="AA159" s="94" t="s">
        <v>1247</v>
      </c>
      <c r="AB159" s="100"/>
      <c r="AC159" s="94"/>
    </row>
    <row r="160" spans="1:29" ht="128.25" x14ac:dyDescent="0.25">
      <c r="A160" s="163"/>
      <c r="B160" s="164"/>
      <c r="C160" s="164" t="s">
        <v>486</v>
      </c>
      <c r="D160" s="21" t="s">
        <v>496</v>
      </c>
      <c r="E160" s="63">
        <v>1</v>
      </c>
      <c r="F160" s="20">
        <v>1</v>
      </c>
      <c r="G160" s="20" t="s">
        <v>497</v>
      </c>
      <c r="H160" s="20" t="s">
        <v>498</v>
      </c>
      <c r="I160" s="136" t="s">
        <v>499</v>
      </c>
      <c r="J160" s="7" t="s">
        <v>14</v>
      </c>
      <c r="K160" s="36"/>
      <c r="L160" s="14">
        <v>35</v>
      </c>
      <c r="M160" s="36"/>
      <c r="N160" s="36"/>
      <c r="O160" s="36"/>
      <c r="P160" s="36"/>
      <c r="Q160" s="36"/>
      <c r="R160" s="14">
        <v>45</v>
      </c>
      <c r="S160" s="38"/>
      <c r="T160" s="58" t="s">
        <v>927</v>
      </c>
      <c r="U160" s="38"/>
      <c r="V160" s="38"/>
      <c r="W160" s="136" t="s">
        <v>499</v>
      </c>
      <c r="X160" s="82" t="s">
        <v>1013</v>
      </c>
      <c r="Y160" s="90">
        <v>45</v>
      </c>
      <c r="Z160" s="100"/>
      <c r="AA160" s="94" t="s">
        <v>1248</v>
      </c>
      <c r="AB160" s="100"/>
      <c r="AC160" s="95"/>
    </row>
    <row r="161" spans="1:29" ht="81.75" customHeight="1" x14ac:dyDescent="0.25">
      <c r="A161" s="163"/>
      <c r="B161" s="164"/>
      <c r="C161" s="128"/>
      <c r="D161" s="21" t="s">
        <v>500</v>
      </c>
      <c r="E161" s="63">
        <v>12</v>
      </c>
      <c r="F161" s="20">
        <v>13</v>
      </c>
      <c r="G161" s="20" t="s">
        <v>501</v>
      </c>
      <c r="H161" s="20" t="s">
        <v>502</v>
      </c>
      <c r="I161" s="136"/>
      <c r="J161" s="7" t="s">
        <v>14</v>
      </c>
      <c r="K161" s="36"/>
      <c r="L161" s="14">
        <v>35</v>
      </c>
      <c r="M161" s="36"/>
      <c r="N161" s="36"/>
      <c r="O161" s="36"/>
      <c r="P161" s="36"/>
      <c r="Q161" s="36"/>
      <c r="R161" s="14">
        <v>55</v>
      </c>
      <c r="S161" s="38"/>
      <c r="T161" s="58" t="s">
        <v>743</v>
      </c>
      <c r="U161" s="38"/>
      <c r="V161" s="38"/>
      <c r="W161" s="136"/>
      <c r="X161" s="89" t="s">
        <v>1091</v>
      </c>
      <c r="Y161" s="90">
        <v>50</v>
      </c>
      <c r="Z161" s="100"/>
      <c r="AA161" s="94" t="s">
        <v>1249</v>
      </c>
      <c r="AB161" s="100"/>
      <c r="AC161" s="94"/>
    </row>
    <row r="162" spans="1:29" ht="56.25" customHeight="1" x14ac:dyDescent="0.25">
      <c r="A162" s="163"/>
      <c r="B162" s="164" t="s">
        <v>486</v>
      </c>
      <c r="C162" s="128"/>
      <c r="D162" s="21" t="s">
        <v>503</v>
      </c>
      <c r="E162" s="63">
        <v>1</v>
      </c>
      <c r="F162" s="20">
        <v>1</v>
      </c>
      <c r="G162" s="20" t="s">
        <v>504</v>
      </c>
      <c r="H162" s="20" t="s">
        <v>505</v>
      </c>
      <c r="I162" s="136"/>
      <c r="J162" s="7" t="s">
        <v>217</v>
      </c>
      <c r="K162" s="36"/>
      <c r="L162" s="14">
        <v>20</v>
      </c>
      <c r="M162" s="36"/>
      <c r="N162" s="36"/>
      <c r="O162" s="36"/>
      <c r="P162" s="36"/>
      <c r="Q162" s="36"/>
      <c r="R162" s="14">
        <v>20</v>
      </c>
      <c r="S162" s="38"/>
      <c r="T162" s="38"/>
      <c r="U162" s="38"/>
      <c r="V162" s="38"/>
      <c r="W162" s="136"/>
      <c r="X162" s="82">
        <v>0</v>
      </c>
      <c r="Y162" s="90">
        <v>0</v>
      </c>
      <c r="Z162" s="100"/>
      <c r="AA162" s="108"/>
      <c r="AB162" s="100"/>
      <c r="AC162" s="94"/>
    </row>
    <row r="163" spans="1:29" ht="45" customHeight="1" thickBot="1" x14ac:dyDescent="0.3">
      <c r="A163" s="163"/>
      <c r="B163" s="164"/>
      <c r="C163" s="20" t="s">
        <v>506</v>
      </c>
      <c r="D163" s="21" t="s">
        <v>507</v>
      </c>
      <c r="E163" s="63">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8" t="s">
        <v>742</v>
      </c>
      <c r="U163" s="38"/>
      <c r="V163" s="38"/>
      <c r="W163" s="6" t="s">
        <v>510</v>
      </c>
      <c r="X163" s="87">
        <v>0.2</v>
      </c>
      <c r="Y163" s="90">
        <v>20</v>
      </c>
      <c r="Z163" s="100"/>
      <c r="AA163" s="94"/>
      <c r="AB163" s="100"/>
      <c r="AC163" s="94"/>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504">
    <mergeCell ref="E110:E111"/>
    <mergeCell ref="E115:E116"/>
    <mergeCell ref="X115:X116"/>
    <mergeCell ref="E118:E120"/>
    <mergeCell ref="X118:X120"/>
    <mergeCell ref="E122:E123"/>
    <mergeCell ref="X122:X123"/>
    <mergeCell ref="J115:J116"/>
    <mergeCell ref="J118:J120"/>
    <mergeCell ref="L110:L111"/>
    <mergeCell ref="G115:G116"/>
    <mergeCell ref="G122:G123"/>
    <mergeCell ref="G118:G120"/>
    <mergeCell ref="E93:E94"/>
    <mergeCell ref="X93:X94"/>
    <mergeCell ref="W93:W94"/>
    <mergeCell ref="L93:L94"/>
    <mergeCell ref="E87:E88"/>
    <mergeCell ref="E95:E96"/>
    <mergeCell ref="E139:E140"/>
    <mergeCell ref="X139:X140"/>
    <mergeCell ref="X144:X145"/>
    <mergeCell ref="E144:E145"/>
    <mergeCell ref="E102:E104"/>
    <mergeCell ref="X102:X104"/>
    <mergeCell ref="E105:E106"/>
    <mergeCell ref="X105:X106"/>
    <mergeCell ref="W95:W101"/>
    <mergeCell ref="W102:W104"/>
    <mergeCell ref="J95:J96"/>
    <mergeCell ref="J102:J104"/>
    <mergeCell ref="J105:J106"/>
    <mergeCell ref="J110:J111"/>
    <mergeCell ref="J93:J94"/>
    <mergeCell ref="X95:X96"/>
    <mergeCell ref="L95:L96"/>
    <mergeCell ref="L102:L104"/>
    <mergeCell ref="J53:J54"/>
    <mergeCell ref="L5:L6"/>
    <mergeCell ref="I72:I76"/>
    <mergeCell ref="I77:I81"/>
    <mergeCell ref="I82:I86"/>
    <mergeCell ref="I87:I92"/>
    <mergeCell ref="J82:J85"/>
    <mergeCell ref="J87:J88"/>
    <mergeCell ref="J90:J92"/>
    <mergeCell ref="J72:J74"/>
    <mergeCell ref="J79:J80"/>
    <mergeCell ref="L67:L68"/>
    <mergeCell ref="L72:L74"/>
    <mergeCell ref="L70:L71"/>
    <mergeCell ref="I46:I47"/>
    <mergeCell ref="I48:I54"/>
    <mergeCell ref="K15:K16"/>
    <mergeCell ref="K48:K52"/>
    <mergeCell ref="K56:K57"/>
    <mergeCell ref="I41:I42"/>
    <mergeCell ref="I43:I44"/>
    <mergeCell ref="I64:I66"/>
    <mergeCell ref="I67:I69"/>
    <mergeCell ref="K64:K66"/>
    <mergeCell ref="X5:X6"/>
    <mergeCell ref="X48:X52"/>
    <mergeCell ref="E53:E54"/>
    <mergeCell ref="X53:X54"/>
    <mergeCell ref="X60:X61"/>
    <mergeCell ref="E60:E61"/>
    <mergeCell ref="F60:F61"/>
    <mergeCell ref="E64:E66"/>
    <mergeCell ref="X64:X66"/>
    <mergeCell ref="E5:E6"/>
    <mergeCell ref="W31:W32"/>
    <mergeCell ref="W33:W34"/>
    <mergeCell ref="W35:W36"/>
    <mergeCell ref="W37:W40"/>
    <mergeCell ref="W41:W42"/>
    <mergeCell ref="W43:W44"/>
    <mergeCell ref="W46:W47"/>
    <mergeCell ref="W48:W54"/>
    <mergeCell ref="L60:L61"/>
    <mergeCell ref="L12:L13"/>
    <mergeCell ref="G48:G52"/>
    <mergeCell ref="G53:G54"/>
    <mergeCell ref="G38:G39"/>
    <mergeCell ref="G41:G42"/>
    <mergeCell ref="W160:W162"/>
    <mergeCell ref="W105:W113"/>
    <mergeCell ref="W114:W117"/>
    <mergeCell ref="W118:W120"/>
    <mergeCell ref="W127:W128"/>
    <mergeCell ref="W132:W133"/>
    <mergeCell ref="W134:W135"/>
    <mergeCell ref="W136:W138"/>
    <mergeCell ref="W139:W143"/>
    <mergeCell ref="W144:W145"/>
    <mergeCell ref="W153:W157"/>
    <mergeCell ref="X153:X155"/>
    <mergeCell ref="X124:X125"/>
    <mergeCell ref="X127:X128"/>
    <mergeCell ref="W67:W69"/>
    <mergeCell ref="W70:W71"/>
    <mergeCell ref="W72:W76"/>
    <mergeCell ref="W77:W81"/>
    <mergeCell ref="W82:W86"/>
    <mergeCell ref="W87:W92"/>
    <mergeCell ref="X67:X68"/>
    <mergeCell ref="X70:X71"/>
    <mergeCell ref="X72:X74"/>
    <mergeCell ref="X79:X80"/>
    <mergeCell ref="X83:X85"/>
    <mergeCell ref="X87:X88"/>
    <mergeCell ref="X149:X151"/>
    <mergeCell ref="X110:X111"/>
    <mergeCell ref="Y149:Y151"/>
    <mergeCell ref="W146:W148"/>
    <mergeCell ref="W149:W151"/>
    <mergeCell ref="Y144:Y145"/>
    <mergeCell ref="Y115:Y116"/>
    <mergeCell ref="Y118:Y120"/>
    <mergeCell ref="Y124:Y125"/>
    <mergeCell ref="Y127:Y128"/>
    <mergeCell ref="Y139:Y140"/>
    <mergeCell ref="Y122:Y123"/>
    <mergeCell ref="Y93:Y94"/>
    <mergeCell ref="X90:X92"/>
    <mergeCell ref="Y153:Y155"/>
    <mergeCell ref="Y5:Y6"/>
    <mergeCell ref="Y12:Y13"/>
    <mergeCell ref="Y14:Y16"/>
    <mergeCell ref="Y25:Y26"/>
    <mergeCell ref="Y38:Y39"/>
    <mergeCell ref="Y41:Y42"/>
    <mergeCell ref="Y48:Y52"/>
    <mergeCell ref="Y53:Y54"/>
    <mergeCell ref="Y60:Y61"/>
    <mergeCell ref="Y64:Y66"/>
    <mergeCell ref="Y67:Y68"/>
    <mergeCell ref="Y70:Y71"/>
    <mergeCell ref="Y72:Y74"/>
    <mergeCell ref="Y79:Y80"/>
    <mergeCell ref="Y82:Y85"/>
    <mergeCell ref="Y87:Y88"/>
    <mergeCell ref="Y90:Y92"/>
    <mergeCell ref="Y95:Y96"/>
    <mergeCell ref="Y102:Y104"/>
    <mergeCell ref="Y105:Y106"/>
    <mergeCell ref="Y110:Y111"/>
    <mergeCell ref="Y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Q56:Q57"/>
    <mergeCell ref="Q59:Q63"/>
    <mergeCell ref="R60:R61"/>
    <mergeCell ref="Q64:Q66"/>
    <mergeCell ref="R64:R66"/>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E14:E16"/>
    <mergeCell ref="E18:E19"/>
    <mergeCell ref="E41:E42"/>
    <mergeCell ref="C46:C47"/>
    <mergeCell ref="B48:B55"/>
    <mergeCell ref="C48:C54"/>
    <mergeCell ref="D48:D52"/>
    <mergeCell ref="F48:F52"/>
    <mergeCell ref="D53:D54"/>
    <mergeCell ref="B37:B40"/>
    <mergeCell ref="C37:C40"/>
    <mergeCell ref="D38:D39"/>
    <mergeCell ref="B41:B45"/>
    <mergeCell ref="C41:C42"/>
    <mergeCell ref="C33:C34"/>
    <mergeCell ref="F38:F39"/>
    <mergeCell ref="F41:F42"/>
    <mergeCell ref="D41:D42"/>
    <mergeCell ref="C35:C36"/>
    <mergeCell ref="A41:A55"/>
    <mergeCell ref="B46:B47"/>
    <mergeCell ref="C43:C44"/>
    <mergeCell ref="G43:G44"/>
    <mergeCell ref="F53:F54"/>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E67:E68"/>
    <mergeCell ref="F67:F68"/>
    <mergeCell ref="E70:E71"/>
    <mergeCell ref="F70:F71"/>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E90:E92"/>
    <mergeCell ref="E72:E74"/>
    <mergeCell ref="F72:F74"/>
    <mergeCell ref="E79:E80"/>
    <mergeCell ref="E82:E8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C124:C125"/>
    <mergeCell ref="C149:C151"/>
    <mergeCell ref="D149:D151"/>
    <mergeCell ref="F149:F151"/>
    <mergeCell ref="C134:C135"/>
    <mergeCell ref="B118:B120"/>
    <mergeCell ref="C118:C120"/>
    <mergeCell ref="D118:D120"/>
    <mergeCell ref="E149:E151"/>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E124:E125"/>
    <mergeCell ref="E153:E155"/>
    <mergeCell ref="E127:E128"/>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G18:G19"/>
    <mergeCell ref="G12:G13"/>
    <mergeCell ref="I35:I36"/>
    <mergeCell ref="J41:J42"/>
    <mergeCell ref="M35:M37"/>
    <mergeCell ref="L14:L16"/>
    <mergeCell ref="L38:L39"/>
    <mergeCell ref="K23:K24"/>
    <mergeCell ref="K41:K44"/>
    <mergeCell ref="L41:L42"/>
    <mergeCell ref="L48:L52"/>
    <mergeCell ref="M41:M44"/>
    <mergeCell ref="J39:J40"/>
    <mergeCell ref="J48:J52"/>
    <mergeCell ref="O48:O52"/>
    <mergeCell ref="Q48:Q52"/>
    <mergeCell ref="R48:R52"/>
    <mergeCell ref="R53:R54"/>
    <mergeCell ref="R153:R155"/>
    <mergeCell ref="R110:R111"/>
    <mergeCell ref="R115:R116"/>
    <mergeCell ref="R118:R120"/>
    <mergeCell ref="R122:R123"/>
    <mergeCell ref="R124:R125"/>
    <mergeCell ref="R127:R128"/>
    <mergeCell ref="R139:R140"/>
    <mergeCell ref="R144:R145"/>
    <mergeCell ref="R149:R151"/>
    <mergeCell ref="G153:G155"/>
    <mergeCell ref="G149:G151"/>
    <mergeCell ref="G127:G128"/>
    <mergeCell ref="F127:F128"/>
    <mergeCell ref="L153:L155"/>
    <mergeCell ref="L118:L120"/>
    <mergeCell ref="L122:L123"/>
    <mergeCell ref="L124:L125"/>
    <mergeCell ref="L127:L128"/>
    <mergeCell ref="J153:J155"/>
    <mergeCell ref="L139:L140"/>
    <mergeCell ref="L144:L145"/>
    <mergeCell ref="I153:I157"/>
    <mergeCell ref="L149:L151"/>
    <mergeCell ref="J149:J151"/>
    <mergeCell ref="J122:J123"/>
    <mergeCell ref="J124:J125"/>
    <mergeCell ref="J127:J128"/>
    <mergeCell ref="J144:J145"/>
    <mergeCell ref="G139:G140"/>
    <mergeCell ref="G124:G125"/>
    <mergeCell ref="G144:G145"/>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O58:O71"/>
    <mergeCell ref="I56:I57"/>
    <mergeCell ref="I58:I63"/>
    <mergeCell ref="M64:M66"/>
    <mergeCell ref="P57:P66"/>
    <mergeCell ref="P67:P71"/>
    <mergeCell ref="N56:N57"/>
    <mergeCell ref="O56:O57"/>
    <mergeCell ref="N58:N71"/>
    <mergeCell ref="K67:K71"/>
    <mergeCell ref="M67:M71"/>
    <mergeCell ref="I70:I71"/>
    <mergeCell ref="J64:J66"/>
    <mergeCell ref="J67:J68"/>
    <mergeCell ref="J70:J71"/>
    <mergeCell ref="M56:M57"/>
    <mergeCell ref="K59:K63"/>
    <mergeCell ref="M59:M63"/>
    <mergeCell ref="J60:J61"/>
    <mergeCell ref="J56:J57"/>
    <mergeCell ref="Z15:Z16"/>
    <mergeCell ref="AA15:AA16"/>
    <mergeCell ref="AB15:AB16"/>
    <mergeCell ref="AC15:AC16"/>
    <mergeCell ref="Z64:Z66"/>
    <mergeCell ref="AA65:AA66"/>
    <mergeCell ref="AB65:AB66"/>
    <mergeCell ref="AC65:AC66"/>
    <mergeCell ref="W18:W19"/>
    <mergeCell ref="Y18:Y19"/>
    <mergeCell ref="W14:W16"/>
    <mergeCell ref="W22:W24"/>
    <mergeCell ref="W25:W26"/>
    <mergeCell ref="W27:W29"/>
    <mergeCell ref="W56:W57"/>
    <mergeCell ref="W58:W63"/>
    <mergeCell ref="W64:W66"/>
    <mergeCell ref="X12:X13"/>
    <mergeCell ref="X14:X16"/>
    <mergeCell ref="X18:X19"/>
    <mergeCell ref="E25:E26"/>
    <mergeCell ref="X25:X26"/>
    <mergeCell ref="E38:E39"/>
    <mergeCell ref="X38:X39"/>
    <mergeCell ref="X41:X42"/>
    <mergeCell ref="H15:H16"/>
    <mergeCell ref="R41:R42"/>
    <mergeCell ref="N15:N16"/>
    <mergeCell ref="P15:P16"/>
    <mergeCell ref="O14:O16"/>
    <mergeCell ref="M23:M24"/>
    <mergeCell ref="N23:N24"/>
    <mergeCell ref="O23:O24"/>
    <mergeCell ref="P23:P24"/>
    <mergeCell ref="M15:M16"/>
    <mergeCell ref="L25:L26"/>
    <mergeCell ref="W12:W13"/>
    <mergeCell ref="N42:N44"/>
    <mergeCell ref="O41:O44"/>
    <mergeCell ref="P42:P44"/>
    <mergeCell ref="E12:E13"/>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Y5 Y7:Y12 Y14 Y17:Y18 Y62:Y67 Y69:Y70 Y72 Y75:Y105 Y107:Y163 Y20:Y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4" sqref="B4"/>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A12" sqref="A12"/>
    </sheetView>
  </sheetViews>
  <sheetFormatPr baseColWidth="10" defaultRowHeight="15" x14ac:dyDescent="0.25"/>
  <cols>
    <col min="2" max="2" width="32" customWidth="1"/>
  </cols>
  <sheetData>
    <row r="1" spans="1:2" x14ac:dyDescent="0.25">
      <c r="A1" t="s">
        <v>633</v>
      </c>
      <c r="B1" t="s">
        <v>634</v>
      </c>
    </row>
    <row r="2" spans="1:2" x14ac:dyDescent="0.25">
      <c r="A2" t="s">
        <v>635</v>
      </c>
      <c r="B2" t="s">
        <v>636</v>
      </c>
    </row>
    <row r="3" spans="1:2" x14ac:dyDescent="0.25">
      <c r="A3" t="s">
        <v>637</v>
      </c>
      <c r="B3" t="s">
        <v>638</v>
      </c>
    </row>
    <row r="4" spans="1:2" x14ac:dyDescent="0.25">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57316</cp:lastModifiedBy>
  <cp:lastPrinted>2019-10-15T19:18:41Z</cp:lastPrinted>
  <dcterms:created xsi:type="dcterms:W3CDTF">2018-12-05T13:04:23Z</dcterms:created>
  <dcterms:modified xsi:type="dcterms:W3CDTF">2021-11-09T23:45:41Z</dcterms:modified>
</cp:coreProperties>
</file>