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AUXFAMILIA30\Desktop\Luzma 2019\Temas Oficina\Consejo de Politica social\Mayo\"/>
    </mc:Choice>
  </mc:AlternateContent>
  <xr:revisionPtr revIDLastSave="0" documentId="13_ncr:1_{787627B7-176E-45B3-B516-8424777BA366}" xr6:coauthVersionLast="36" xr6:coauthVersionMax="36" xr10:uidLastSave="{00000000-0000-0000-0000-000000000000}"/>
  <bookViews>
    <workbookView xWindow="0" yWindow="0" windowWidth="23040" windowHeight="8196" tabRatio="414" xr2:uid="{00000000-000D-0000-FFFF-FFFF00000000}"/>
  </bookViews>
  <sheets>
    <sheet name="SEMAF Y GRAFICAS 4ER TRIM 2018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D45" i="2" l="1"/>
  <c r="H12" i="2" l="1"/>
  <c r="K7" i="2"/>
  <c r="K8" i="2"/>
  <c r="K9" i="2"/>
  <c r="K10" i="2"/>
  <c r="K11" i="2"/>
  <c r="K12" i="2" l="1"/>
  <c r="G12" i="2"/>
  <c r="I12" i="2"/>
  <c r="J12" i="2"/>
</calcChain>
</file>

<file path=xl/sharedStrings.xml><?xml version="1.0" encoding="utf-8"?>
<sst xmlns="http://schemas.openxmlformats.org/spreadsheetml/2006/main" count="39" uniqueCount="35">
  <si>
    <t>Eje 5. Reconocimiento de la diversidad</t>
  </si>
  <si>
    <t>Eje 4. Desarrollo de la Capacidad</t>
  </si>
  <si>
    <t>Eje 3. Participación en la Vida Política y Pública.</t>
  </si>
  <si>
    <t>Eje 1: 
Transformación de 
lo público</t>
  </si>
  <si>
    <t>EJES ESTRATÉGICOS</t>
  </si>
  <si>
    <t>PLAN DE ACCIÓN POLÍTICA PÚBLICA DE DISCAPACIDAD 2014-2024 "CAPACIDAD SIN LIMITES"</t>
  </si>
  <si>
    <t>LINEAS</t>
  </si>
  <si>
    <t>INDICADORES</t>
  </si>
  <si>
    <t xml:space="preserve">RESPONSABLES </t>
  </si>
  <si>
    <t>CRITICO</t>
  </si>
  <si>
    <t>BAJO</t>
  </si>
  <si>
    <t>MEDIO</t>
  </si>
  <si>
    <t>TOTAL</t>
  </si>
  <si>
    <t>Secretaría de Salud, Alcaldías, Secretaría de Familia., Comités Municipales,Comité Departamental de Discapacidad,Secretaria de Planeación,Secretaría Administrativa.,Secretaría de Salud, Alcaldías, Secretaría de Familia,TICs,Prensa</t>
  </si>
  <si>
    <t>Secretaría de Familia, Secretaría Juridica, Comité Departametal de Discapacidad,Secretaria de Salud, Medicina Legal, ICBF,Secretaria del Interior</t>
  </si>
  <si>
    <t>Secretaría de Familia, Secretaria del Interior, Comité Departamental de Discapacidad.,Secretaria de Salud,,Organizaciones, Fundaciones, Subcomités Municipales</t>
  </si>
  <si>
    <t>Secretaría de Familia, Secretaría de Educación,  Comité Departamental de Discapacidad.,ecretaría de Salud,, Alcaldías,Comites Municipales, Dirección Territorial Minsterios de  Tabajo, Secretaría de Turismo Intustria y comercio,INDEPORTES</t>
  </si>
  <si>
    <t>Secretaría de Familia, Secretaría de Cultura, Alcaldías, Comité Departamental, Comites Municipales. Prensa,Secretaría de Salud,,Infraestructura,IDTQ,TICs, Universidades</t>
  </si>
  <si>
    <t xml:space="preserve">TOTAL DE INDICADORES </t>
  </si>
  <si>
    <t>SATISFACTORIO</t>
  </si>
  <si>
    <t>SOBRESALIENTE</t>
  </si>
  <si>
    <t>Eje. 2. Garantía Jurídica</t>
  </si>
  <si>
    <t>%</t>
  </si>
  <si>
    <t>ESTADO</t>
  </si>
  <si>
    <t>80% mas</t>
  </si>
  <si>
    <t xml:space="preserve">SOBRESALIENTE </t>
  </si>
  <si>
    <t>70-79%</t>
  </si>
  <si>
    <t>60- 69%</t>
  </si>
  <si>
    <t xml:space="preserve">MEDIO </t>
  </si>
  <si>
    <t>40-59%</t>
  </si>
  <si>
    <t>0-39%</t>
  </si>
  <si>
    <t>TOTAL INDICADORES</t>
  </si>
  <si>
    <t>INDICADORES 114</t>
  </si>
  <si>
    <t>META FISICA 4ER TRIMESTRE AÑO 2018</t>
  </si>
  <si>
    <t>META FÍSICA  GENERAL DISCAPACIDAD 4TO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</si>
</sst>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i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</cellXfs>
  <cellStyles count="5">
    <cellStyle name="Millares 2" xfId="1" xr:uid="{00000000-0005-0000-0000-000000000000}"/>
    <cellStyle name="Millares 3 3" xfId="3" xr:uid="{00000000-0005-0000-0000-000001000000}"/>
    <cellStyle name="Moneda [0] 3" xfId="2" xr:uid="{00000000-0005-0000-0000-000002000000}"/>
    <cellStyle name="Moneda 3" xfId="4" xr:uid="{00000000-0005-0000-0000-000003000000}"/>
    <cellStyle name="Normal" xfId="0" builtinId="0"/>
  </cellStyles>
  <dxfs count="0"/>
  <tableStyles count="0" defaultTableStyle="TableStyleMedium2" defaultPivotStyle="PivotStyleLight16"/>
  <colors>
    <mruColors>
      <color rgb="FFD4868C"/>
      <color rgb="FFEE9F12"/>
      <color rgb="FF00FF00"/>
      <color rgb="FFEC752C"/>
      <color rgb="FFFF99CC"/>
      <color rgb="FFFFCCFF"/>
      <color rgb="FFDD9FA3"/>
      <color rgb="FFD890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EJE.</a:t>
            </a:r>
            <a:r>
              <a:rPr lang="es-ES" sz="1100" baseline="0"/>
              <a:t> 1. </a:t>
            </a:r>
            <a:r>
              <a:rPr lang="es-ES" sz="1100"/>
              <a:t>TRANSFORMACION</a:t>
            </a:r>
            <a:r>
              <a:rPr lang="es-ES" sz="1100" baseline="0"/>
              <a:t> DE LO PUBLICO 3ER TRIMESTRE AÑO 2018</a:t>
            </a:r>
          </a:p>
          <a:p>
            <a:pPr>
              <a:defRPr sz="1100"/>
            </a:pPr>
            <a:r>
              <a:rPr lang="es-ES" sz="1100" baseline="0"/>
              <a:t>INDICADORES 15</a:t>
            </a:r>
            <a:endParaRPr lang="es-E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20-497F-B2C7-2E33F2594D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20-497F-B2C7-2E33F2594D11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20-497F-B2C7-2E33F2594D11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20-497F-B2C7-2E33F2594D11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20-497F-B2C7-2E33F2594D11}"/>
              </c:ext>
            </c:extLst>
          </c:dPt>
          <c:dLbls>
            <c:dLbl>
              <c:idx val="0"/>
              <c:layout>
                <c:manualLayout>
                  <c:x val="8.8910460987202983E-2"/>
                  <c:y val="4.399244078948912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20-497F-B2C7-2E33F2594D11}"/>
                </c:ext>
              </c:extLst>
            </c:dLbl>
            <c:dLbl>
              <c:idx val="1"/>
              <c:layout>
                <c:manualLayout>
                  <c:x val="7.9538395790425195E-2"/>
                  <c:y val="-0.1404832826574059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20-497F-B2C7-2E33F2594D11}"/>
                </c:ext>
              </c:extLst>
            </c:dLbl>
            <c:dLbl>
              <c:idx val="2"/>
              <c:layout>
                <c:manualLayout>
                  <c:x val="8.708747604754527E-2"/>
                  <c:y val="-8.386948316780641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20-497F-B2C7-2E33F2594D11}"/>
                </c:ext>
              </c:extLst>
            </c:dLbl>
            <c:dLbl>
              <c:idx val="3"/>
              <c:layout>
                <c:manualLayout>
                  <c:x val="-6.6823990730516911E-2"/>
                  <c:y val="-7.51914924937227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16213078495725"/>
                      <c:h val="5.96277596310868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20-497F-B2C7-2E33F2594D11}"/>
                </c:ext>
              </c:extLst>
            </c:dLbl>
            <c:dLbl>
              <c:idx val="4"/>
              <c:layout>
                <c:manualLayout>
                  <c:x val="-3.9963006101551707E-2"/>
                  <c:y val="-5.14316691665745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60937691040195"/>
                      <c:h val="9.3773935511451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320-497F-B2C7-2E33F2594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'SEMAF Y GRAFICAS 4ER TRIM 2018'!$F$6:$J$6</c:f>
              <c:strCache>
                <c:ptCount val="5"/>
                <c:pt idx="0">
                  <c:v>CRITICO</c:v>
                </c:pt>
                <c:pt idx="1">
                  <c:v>BAJO</c:v>
                </c:pt>
                <c:pt idx="2">
                  <c:v>MEDIO</c:v>
                </c:pt>
                <c:pt idx="3">
                  <c:v>SATISFACTORIO</c:v>
                </c:pt>
                <c:pt idx="4">
                  <c:v>SOBRESALIENTE</c:v>
                </c:pt>
              </c:strCache>
            </c:strRef>
          </c:cat>
          <c:val>
            <c:numRef>
              <c:f>'SEMAF Y GRAFICAS 4ER TRIM 2018'!$F$7:$J$7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20-497F-B2C7-2E33F2594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EJE.3.</a:t>
            </a:r>
            <a:r>
              <a:rPr lang="es-ES" sz="1100" baseline="0"/>
              <a:t> </a:t>
            </a:r>
            <a:r>
              <a:rPr lang="es-ES" sz="1100"/>
              <a:t>PARTICIPACION</a:t>
            </a:r>
            <a:r>
              <a:rPr lang="es-ES" sz="1100" baseline="0"/>
              <a:t> EN LA VIDA POLITICA Y PUBLICA  3ER TRIMESTRE AÑO 2018</a:t>
            </a:r>
          </a:p>
          <a:p>
            <a:pPr>
              <a:defRPr sz="1100"/>
            </a:pPr>
            <a:r>
              <a:rPr lang="es-ES" sz="1100" baseline="0"/>
              <a:t>INDICADORES 9</a:t>
            </a:r>
            <a:endParaRPr lang="es-E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B63-4646-A8DD-431D7D0853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B63-4646-A8DD-431D7D08531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B63-4646-A8DD-431D7D085314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B63-4646-A8DD-431D7D085314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B63-4646-A8DD-431D7D085314}"/>
              </c:ext>
            </c:extLst>
          </c:dPt>
          <c:dLbls>
            <c:dLbl>
              <c:idx val="0"/>
              <c:layout>
                <c:manualLayout>
                  <c:x val="0.10333909192022155"/>
                  <c:y val="4.56659507643310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63-4646-A8DD-431D7D085314}"/>
                </c:ext>
              </c:extLst>
            </c:dLbl>
            <c:dLbl>
              <c:idx val="1"/>
              <c:layout>
                <c:manualLayout>
                  <c:x val="5.7925522289826739E-2"/>
                  <c:y val="-8.23458005249345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63-4646-A8DD-431D7D085314}"/>
                </c:ext>
              </c:extLst>
            </c:dLbl>
            <c:dLbl>
              <c:idx val="2"/>
              <c:layout>
                <c:manualLayout>
                  <c:x val="-5.4140767899285312E-2"/>
                  <c:y val="-4.52602799650043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63-4646-A8DD-431D7D085314}"/>
                </c:ext>
              </c:extLst>
            </c:dLbl>
            <c:dLbl>
              <c:idx val="3"/>
              <c:layout>
                <c:manualLayout>
                  <c:x val="2.1294404794749595E-2"/>
                  <c:y val="-4.6433361340181591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356618611595432"/>
                      <c:h val="8.06018541641979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B63-4646-A8DD-431D7D085314}"/>
                </c:ext>
              </c:extLst>
            </c:dLbl>
            <c:dLbl>
              <c:idx val="4"/>
              <c:layout>
                <c:manualLayout>
                  <c:x val="5.7807361690735137E-3"/>
                  <c:y val="8.5086395450568633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21889660072312"/>
                      <c:h val="8.52314814814814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B63-4646-A8DD-431D7D08531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'SEMAF Y GRAFICAS 4ER TRIM 2018'!$F$6:$J$6</c:f>
              <c:strCache>
                <c:ptCount val="5"/>
                <c:pt idx="0">
                  <c:v>CRITICO</c:v>
                </c:pt>
                <c:pt idx="1">
                  <c:v>BAJO</c:v>
                </c:pt>
                <c:pt idx="2">
                  <c:v>MEDIO</c:v>
                </c:pt>
                <c:pt idx="3">
                  <c:v>SATISFACTORIO</c:v>
                </c:pt>
                <c:pt idx="4">
                  <c:v>SOBRESALIENTE</c:v>
                </c:pt>
              </c:strCache>
            </c:strRef>
          </c:cat>
          <c:val>
            <c:numRef>
              <c:f>'SEMAF Y GRAFICAS 4ER TRIM 2018'!$F$9:$J$9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63-4646-A8DD-431D7D08531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EJE.4. DESARROLLO DE LA CAPACIDAD 3ER TRIMESTRES AÑO 2018</a:t>
            </a:r>
          </a:p>
          <a:p>
            <a:pPr>
              <a:defRPr sz="1100"/>
            </a:pPr>
            <a:r>
              <a:rPr lang="es-ES" sz="1100"/>
              <a:t>INDICADORES 54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ACB-44D4-9580-EF0ED1B468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ACB-44D4-9580-EF0ED1B4683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ACB-44D4-9580-EF0ED1B46837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ACB-44D4-9580-EF0ED1B46837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ACB-44D4-9580-EF0ED1B46837}"/>
              </c:ext>
            </c:extLst>
          </c:dPt>
          <c:dLbls>
            <c:dLbl>
              <c:idx val="0"/>
              <c:layout>
                <c:manualLayout>
                  <c:x val="4.3503643247326286E-2"/>
                  <c:y val="-1.62950468318203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CB-44D4-9580-EF0ED1B46837}"/>
                </c:ext>
              </c:extLst>
            </c:dLbl>
            <c:dLbl>
              <c:idx val="1"/>
              <c:layout>
                <c:manualLayout>
                  <c:x val="-0.18572753826457869"/>
                  <c:y val="-5.6959925578331023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46202557289573"/>
                      <c:h val="4.34326684089389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CB-44D4-9580-EF0ED1B46837}"/>
                </c:ext>
              </c:extLst>
            </c:dLbl>
            <c:dLbl>
              <c:idx val="2"/>
              <c:layout>
                <c:manualLayout>
                  <c:x val="2.4363160981480864E-3"/>
                  <c:y val="-5.48165771379488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CB-44D4-9580-EF0ED1B46837}"/>
                </c:ext>
              </c:extLst>
            </c:dLbl>
            <c:dLbl>
              <c:idx val="3"/>
              <c:layout>
                <c:manualLayout>
                  <c:x val="2.3999776615050171E-2"/>
                  <c:y val="-9.5051753000859579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44932923103377"/>
                      <c:h val="5.5351119158466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CB-44D4-9580-EF0ED1B46837}"/>
                </c:ext>
              </c:extLst>
            </c:dLbl>
            <c:dLbl>
              <c:idx val="4"/>
              <c:layout>
                <c:manualLayout>
                  <c:x val="4.3279681446866343E-2"/>
                  <c:y val="1.8807283175967558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990310550514118"/>
                      <c:h val="6.22320647688139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CB-44D4-9580-EF0ED1B4683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'SEMAF Y GRAFICAS 4ER TRIM 2018'!$F$6:$J$6</c:f>
              <c:strCache>
                <c:ptCount val="5"/>
                <c:pt idx="0">
                  <c:v>CRITICO</c:v>
                </c:pt>
                <c:pt idx="1">
                  <c:v>BAJO</c:v>
                </c:pt>
                <c:pt idx="2">
                  <c:v>MEDIO</c:v>
                </c:pt>
                <c:pt idx="3">
                  <c:v>SATISFACTORIO</c:v>
                </c:pt>
                <c:pt idx="4">
                  <c:v>SOBRESALIENTE</c:v>
                </c:pt>
              </c:strCache>
            </c:strRef>
          </c:cat>
          <c:val>
            <c:numRef>
              <c:f>'SEMAF Y GRAFICAS 4ER TRIM 2018'!$F$10:$J$10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17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CB-44D4-9580-EF0ED1B468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EJE.5.</a:t>
            </a:r>
            <a:r>
              <a:rPr lang="es-ES" sz="1100" baseline="0"/>
              <a:t> RECONOCIMIENTO DE LA DIVERSIDAD 3ER  TRIMESTRE AÑO 2018</a:t>
            </a:r>
          </a:p>
          <a:p>
            <a:pPr>
              <a:defRPr sz="1100"/>
            </a:pPr>
            <a:r>
              <a:rPr lang="es-ES" sz="1100" baseline="0"/>
              <a:t>INDICADORES 22</a:t>
            </a:r>
            <a:endParaRPr lang="es-E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5E7-4319-B306-70B4DDE8C3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5E7-4319-B306-70B4DDE8C35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5E7-4319-B306-70B4DDE8C356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5E7-4319-B306-70B4DDE8C356}"/>
              </c:ext>
            </c:extLst>
          </c:dPt>
          <c:dLbls>
            <c:dLbl>
              <c:idx val="0"/>
              <c:layout>
                <c:manualLayout>
                  <c:x val="-5.6835301837270445E-2"/>
                  <c:y val="-7.5198308544765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E7-4319-B306-70B4DDE8C356}"/>
                </c:ext>
              </c:extLst>
            </c:dLbl>
            <c:dLbl>
              <c:idx val="2"/>
              <c:layout>
                <c:manualLayout>
                  <c:x val="2.900043744531931E-2"/>
                  <c:y val="-3.40616797900262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E7-4319-B306-70B4DDE8C356}"/>
                </c:ext>
              </c:extLst>
            </c:dLbl>
            <c:dLbl>
              <c:idx val="3"/>
              <c:layout>
                <c:manualLayout>
                  <c:x val="4.922572178477678E-3"/>
                  <c:y val="9.5991907261592305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290266841644794"/>
                      <c:h val="7.13425925925925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5E7-4319-B306-70B4DDE8C35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'SEMAF Y GRAFICAS 4ER TRIM 2018'!$F$6:$J$6</c15:sqref>
                  </c15:fullRef>
                </c:ext>
              </c:extLst>
              <c:f>'SEMAF Y GRAFICAS 4ER TRIM 2018'!$F$6:$I$6</c:f>
              <c:strCache>
                <c:ptCount val="4"/>
                <c:pt idx="0">
                  <c:v>CRITICO</c:v>
                </c:pt>
                <c:pt idx="1">
                  <c:v>BAJO</c:v>
                </c:pt>
                <c:pt idx="2">
                  <c:v>MEDIO</c:v>
                </c:pt>
                <c:pt idx="3">
                  <c:v>SATISFACTORIO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'SEMAF Y GRAFICAS 4ER TRIM 2018'!$F$11:$J$11</c15:sqref>
                  </c15:fullRef>
                </c:ext>
              </c:extLst>
              <c:f>'SEMAF Y GRAFICAS 4ER TRIM 2018'!$F$11:$I$11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'SEMAF Y GRAFICAS 4ER TRIM 2018'!$J$11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65E7-4319-B306-70B4DDE8C35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/>
              <a:t>META FÍSICA</a:t>
            </a:r>
            <a:r>
              <a:rPr lang="es-CO" sz="1400" baseline="0"/>
              <a:t>  4TOTRIMESTRE AÑO 2018 (INDICADORES 114)</a:t>
            </a:r>
            <a:endParaRPr lang="es-CO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007-4561-9EFC-CAECFA3C83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007-4561-9EFC-CAECFA3C832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B2-4B8D-8997-57BF3A78D4D4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007-4561-9EFC-CAECFA3C832A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007-4561-9EFC-CAECFA3C832A}"/>
              </c:ext>
            </c:extLst>
          </c:dPt>
          <c:dLbls>
            <c:dLbl>
              <c:idx val="0"/>
              <c:layout>
                <c:manualLayout>
                  <c:x val="-0.11276109260231494"/>
                  <c:y val="1.821496717382803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2202623069865"/>
                      <c:h val="6.15222500540058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007-4561-9EFC-CAECFA3C832A}"/>
                </c:ext>
              </c:extLst>
            </c:dLbl>
            <c:dLbl>
              <c:idx val="1"/>
              <c:layout>
                <c:manualLayout>
                  <c:x val="-3.3508830544235653E-2"/>
                  <c:y val="0.1576227497942340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62563601838994"/>
                      <c:h val="5.69344610865184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007-4561-9EFC-CAECFA3C832A}"/>
                </c:ext>
              </c:extLst>
            </c:dLbl>
            <c:dLbl>
              <c:idx val="2"/>
              <c:layout>
                <c:manualLayout>
                  <c:x val="2.729596607683599E-2"/>
                  <c:y val="-7.3850699824563645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7957272093371"/>
                      <c:h val="7.52856169564680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7B2-4B8D-8997-57BF3A78D4D4}"/>
                </c:ext>
              </c:extLst>
            </c:dLbl>
            <c:dLbl>
              <c:idx val="3"/>
              <c:layout>
                <c:manualLayout>
                  <c:x val="0"/>
                  <c:y val="-0.10241545120436414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506838679354146"/>
                      <c:h val="5.04561985376035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007-4561-9EFC-CAECFA3C832A}"/>
                </c:ext>
              </c:extLst>
            </c:dLbl>
            <c:dLbl>
              <c:idx val="4"/>
              <c:layout>
                <c:manualLayout>
                  <c:x val="5.2009989843331198E-5"/>
                  <c:y val="6.2877634637156468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64144018605837"/>
                      <c:h val="7.52856169564680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007-4561-9EFC-CAECFA3C832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'SEMAF Y GRAFICAS 4ER TRIM 2018'!$F$6:$J$6</c:f>
              <c:strCache>
                <c:ptCount val="5"/>
                <c:pt idx="0">
                  <c:v>CRITICO</c:v>
                </c:pt>
                <c:pt idx="1">
                  <c:v>BAJO</c:v>
                </c:pt>
                <c:pt idx="2">
                  <c:v>MEDIO</c:v>
                </c:pt>
                <c:pt idx="3">
                  <c:v>SATISFACTORIO</c:v>
                </c:pt>
                <c:pt idx="4">
                  <c:v>SOBRESALIENTE</c:v>
                </c:pt>
              </c:strCache>
            </c:strRef>
          </c:cat>
          <c:val>
            <c:numRef>
              <c:f>'SEMAF Y GRAFICAS 4ER TRIM 2018'!$F$12:$J$12</c:f>
              <c:numCache>
                <c:formatCode>General</c:formatCode>
                <c:ptCount val="5"/>
                <c:pt idx="0">
                  <c:v>12</c:v>
                </c:pt>
                <c:pt idx="1">
                  <c:v>16</c:v>
                </c:pt>
                <c:pt idx="2">
                  <c:v>15</c:v>
                </c:pt>
                <c:pt idx="3">
                  <c:v>34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07-4561-9EFC-CAECFA3C83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EJE.2.</a:t>
            </a:r>
            <a:r>
              <a:rPr lang="es-ES" sz="1400" baseline="0"/>
              <a:t> GARANTIA JURIDICA 3ERTRIMESTRE 2018</a:t>
            </a:r>
          </a:p>
          <a:p>
            <a:pPr>
              <a:defRPr sz="1400"/>
            </a:pPr>
            <a:r>
              <a:rPr lang="es-ES" sz="1400" baseline="0"/>
              <a:t>INDICADORES 14</a:t>
            </a:r>
            <a:endParaRPr lang="es-ES" sz="1400"/>
          </a:p>
        </c:rich>
      </c:tx>
      <c:layout>
        <c:manualLayout>
          <c:xMode val="edge"/>
          <c:yMode val="edge"/>
          <c:x val="0.14092797738128993"/>
          <c:y val="3.2405611820867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33-46CE-9490-1C7D5F6BCA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33-46CE-9490-1C7D5F6BCAE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33-46CE-9490-1C7D5F6BCAE2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333-46CE-9490-1C7D5F6BCAE2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333-46CE-9490-1C7D5F6BCAE2}"/>
              </c:ext>
            </c:extLst>
          </c:dPt>
          <c:dLbls>
            <c:dLbl>
              <c:idx val="0"/>
              <c:layout>
                <c:manualLayout>
                  <c:x val="0.12216440312651182"/>
                  <c:y val="1.5959936967014927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17907902404478"/>
                      <c:h val="9.91612176202649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333-46CE-9490-1C7D5F6BCAE2}"/>
                </c:ext>
              </c:extLst>
            </c:dLbl>
            <c:dLbl>
              <c:idx val="1"/>
              <c:layout>
                <c:manualLayout>
                  <c:x val="3.8471781950978286E-2"/>
                  <c:y val="-0.1126523318917878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33-46CE-9490-1C7D5F6BCAE2}"/>
                </c:ext>
              </c:extLst>
            </c:dLbl>
            <c:dLbl>
              <c:idx val="2"/>
              <c:layout>
                <c:manualLayout>
                  <c:x val="-1.3253280839895014E-2"/>
                  <c:y val="-3.4386847477398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33-46CE-9490-1C7D5F6BCAE2}"/>
                </c:ext>
              </c:extLst>
            </c:dLbl>
            <c:dLbl>
              <c:idx val="3"/>
              <c:layout>
                <c:manualLayout>
                  <c:x val="9.7915944072970662E-2"/>
                  <c:y val="-7.4855600632606753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66963743598106"/>
                      <c:h val="7.3094576296288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333-46CE-9490-1C7D5F6BCAE2}"/>
                </c:ext>
              </c:extLst>
            </c:dLbl>
            <c:dLbl>
              <c:idx val="4"/>
              <c:layout>
                <c:manualLayout>
                  <c:x val="3.0428040244969371E-2"/>
                  <c:y val="-9.1591571886847439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6111111111111"/>
                      <c:h val="7.13425925925925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333-46CE-9490-1C7D5F6BCAE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'SEMAF Y GRAFICAS 4ER TRIM 2018'!$F$6:$J$6</c:f>
              <c:strCache>
                <c:ptCount val="5"/>
                <c:pt idx="0">
                  <c:v>CRITICO</c:v>
                </c:pt>
                <c:pt idx="1">
                  <c:v>BAJO</c:v>
                </c:pt>
                <c:pt idx="2">
                  <c:v>MEDIO</c:v>
                </c:pt>
                <c:pt idx="3">
                  <c:v>SATISFACTORIO</c:v>
                </c:pt>
                <c:pt idx="4">
                  <c:v>SOBRESALIENTE</c:v>
                </c:pt>
              </c:strCache>
            </c:strRef>
          </c:cat>
          <c:val>
            <c:numRef>
              <c:f>'SEMAF Y GRAFICAS 4ER TRIM 2018'!$F$8:$J$8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33-46CE-9490-1C7D5F6BCAE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459441</xdr:colOff>
      <xdr:row>4</xdr:row>
      <xdr:rowOff>232239</xdr:rowOff>
    </xdr:from>
    <xdr:to>
      <xdr:col>19</xdr:col>
      <xdr:colOff>448236</xdr:colOff>
      <xdr:row>8</xdr:row>
      <xdr:rowOff>238124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627528</xdr:colOff>
      <xdr:row>11</xdr:row>
      <xdr:rowOff>36138</xdr:rowOff>
    </xdr:from>
    <xdr:to>
      <xdr:col>19</xdr:col>
      <xdr:colOff>588308</xdr:colOff>
      <xdr:row>27</xdr:row>
      <xdr:rowOff>90714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686360</xdr:colOff>
      <xdr:row>28</xdr:row>
      <xdr:rowOff>134188</xdr:rowOff>
    </xdr:from>
    <xdr:to>
      <xdr:col>19</xdr:col>
      <xdr:colOff>602317</xdr:colOff>
      <xdr:row>48</xdr:row>
      <xdr:rowOff>140072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57179</xdr:colOff>
      <xdr:row>51</xdr:row>
      <xdr:rowOff>157350</xdr:rowOff>
    </xdr:from>
    <xdr:to>
      <xdr:col>19</xdr:col>
      <xdr:colOff>634281</xdr:colOff>
      <xdr:row>70</xdr:row>
      <xdr:rowOff>112059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252131</xdr:colOff>
      <xdr:row>15</xdr:row>
      <xdr:rowOff>112058</xdr:rowOff>
    </xdr:from>
    <xdr:to>
      <xdr:col>4</xdr:col>
      <xdr:colOff>966506</xdr:colOff>
      <xdr:row>34</xdr:row>
      <xdr:rowOff>42022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400050</xdr:colOff>
      <xdr:row>8</xdr:row>
      <xdr:rowOff>452437</xdr:rowOff>
    </xdr:from>
    <xdr:to>
      <xdr:col>19</xdr:col>
      <xdr:colOff>332620</xdr:colOff>
      <xdr:row>10</xdr:row>
      <xdr:rowOff>876904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5"/>
  <sheetViews>
    <sheetView tabSelected="1" zoomScale="78" zoomScaleNormal="78" workbookViewId="0">
      <selection activeCell="F30" sqref="F30"/>
    </sheetView>
  </sheetViews>
  <sheetFormatPr baseColWidth="10" defaultColWidth="11.44140625" defaultRowHeight="13.8" x14ac:dyDescent="0.3"/>
  <cols>
    <col min="1" max="1" width="3.6640625" style="1" customWidth="1"/>
    <col min="2" max="2" width="12.109375" style="1" customWidth="1"/>
    <col min="3" max="3" width="19.44140625" style="1" customWidth="1"/>
    <col min="4" max="4" width="18.109375" style="1" customWidth="1"/>
    <col min="5" max="5" width="27.33203125" style="1" customWidth="1"/>
    <col min="6" max="6" width="11.33203125" style="1" customWidth="1"/>
    <col min="7" max="7" width="8" style="1" customWidth="1"/>
    <col min="8" max="8" width="8.33203125" style="1" customWidth="1"/>
    <col min="9" max="9" width="20.33203125" style="1" customWidth="1"/>
    <col min="10" max="10" width="21.44140625" style="1" customWidth="1"/>
    <col min="11" max="11" width="11" style="1" customWidth="1"/>
    <col min="12" max="16384" width="11.44140625" style="1"/>
  </cols>
  <sheetData>
    <row r="2" spans="2:11" ht="15" customHeight="1" x14ac:dyDescent="0.3">
      <c r="B2" s="52" t="s">
        <v>5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2.75" customHeigh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2:11" ht="12.75" customHeight="1" x14ac:dyDescent="0.3"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2:11" ht="43.5" customHeight="1" thickBot="1" x14ac:dyDescent="0.35">
      <c r="B5" s="53" t="s">
        <v>6</v>
      </c>
      <c r="C5" s="55" t="s">
        <v>4</v>
      </c>
      <c r="D5" s="55" t="s">
        <v>7</v>
      </c>
      <c r="E5" s="55" t="s">
        <v>8</v>
      </c>
      <c r="F5" s="57" t="s">
        <v>33</v>
      </c>
      <c r="G5" s="58"/>
      <c r="H5" s="58"/>
      <c r="I5" s="58"/>
      <c r="J5" s="58"/>
      <c r="K5" s="59"/>
    </row>
    <row r="6" spans="2:11" ht="16.2" thickBot="1" x14ac:dyDescent="0.35">
      <c r="B6" s="54"/>
      <c r="C6" s="56"/>
      <c r="D6" s="56"/>
      <c r="E6" s="56"/>
      <c r="F6" s="7" t="s">
        <v>9</v>
      </c>
      <c r="G6" s="8" t="s">
        <v>10</v>
      </c>
      <c r="H6" s="9" t="s">
        <v>11</v>
      </c>
      <c r="I6" s="10" t="s">
        <v>19</v>
      </c>
      <c r="J6" s="11" t="s">
        <v>20</v>
      </c>
      <c r="K6" s="6" t="s">
        <v>12</v>
      </c>
    </row>
    <row r="7" spans="2:11" ht="124.8" thickTop="1" x14ac:dyDescent="0.3">
      <c r="B7" s="2">
        <v>1</v>
      </c>
      <c r="C7" s="12" t="s">
        <v>3</v>
      </c>
      <c r="D7" s="14">
        <v>15</v>
      </c>
      <c r="E7" s="3" t="s">
        <v>13</v>
      </c>
      <c r="F7" s="16">
        <v>1</v>
      </c>
      <c r="G7" s="17">
        <v>4</v>
      </c>
      <c r="H7" s="18">
        <v>2</v>
      </c>
      <c r="I7" s="19">
        <v>1</v>
      </c>
      <c r="J7" s="20">
        <v>7</v>
      </c>
      <c r="K7" s="21">
        <f>SUM(F7:J7)</f>
        <v>15</v>
      </c>
    </row>
    <row r="8" spans="2:11" ht="69" x14ac:dyDescent="0.3">
      <c r="B8" s="2">
        <v>2</v>
      </c>
      <c r="C8" s="12" t="s">
        <v>21</v>
      </c>
      <c r="D8" s="14">
        <v>14</v>
      </c>
      <c r="E8" s="3" t="s">
        <v>14</v>
      </c>
      <c r="F8" s="22">
        <v>1</v>
      </c>
      <c r="G8" s="23">
        <v>1</v>
      </c>
      <c r="H8" s="24">
        <v>2</v>
      </c>
      <c r="I8" s="25">
        <v>3</v>
      </c>
      <c r="J8" s="26">
        <v>7</v>
      </c>
      <c r="K8" s="27">
        <f>SUM(F8:J8)</f>
        <v>14</v>
      </c>
    </row>
    <row r="9" spans="2:11" ht="96.6" x14ac:dyDescent="0.3">
      <c r="B9" s="2">
        <v>3</v>
      </c>
      <c r="C9" s="12" t="s">
        <v>2</v>
      </c>
      <c r="D9" s="14">
        <v>9</v>
      </c>
      <c r="E9" s="3" t="s">
        <v>15</v>
      </c>
      <c r="F9" s="22">
        <v>1</v>
      </c>
      <c r="G9" s="23">
        <v>2</v>
      </c>
      <c r="H9" s="24">
        <v>0</v>
      </c>
      <c r="I9" s="25">
        <v>3</v>
      </c>
      <c r="J9" s="26">
        <v>3</v>
      </c>
      <c r="K9" s="27">
        <f>SUM(F9:J9)</f>
        <v>9</v>
      </c>
    </row>
    <row r="10" spans="2:11" ht="115.5" customHeight="1" x14ac:dyDescent="0.3">
      <c r="B10" s="2">
        <v>4</v>
      </c>
      <c r="C10" s="12" t="s">
        <v>1</v>
      </c>
      <c r="D10" s="14">
        <v>54</v>
      </c>
      <c r="E10" s="3" t="s">
        <v>16</v>
      </c>
      <c r="F10" s="22">
        <v>4</v>
      </c>
      <c r="G10" s="23">
        <v>5</v>
      </c>
      <c r="H10" s="24">
        <v>8</v>
      </c>
      <c r="I10" s="25">
        <v>17</v>
      </c>
      <c r="J10" s="26">
        <v>20</v>
      </c>
      <c r="K10" s="27">
        <f>SUM(F10:J10)</f>
        <v>54</v>
      </c>
    </row>
    <row r="11" spans="2:11" ht="83.4" thickBot="1" x14ac:dyDescent="0.35">
      <c r="B11" s="4">
        <v>5</v>
      </c>
      <c r="C11" s="13" t="s">
        <v>0</v>
      </c>
      <c r="D11" s="15">
        <v>22</v>
      </c>
      <c r="E11" s="5" t="s">
        <v>17</v>
      </c>
      <c r="F11" s="28">
        <v>5</v>
      </c>
      <c r="G11" s="29">
        <v>4</v>
      </c>
      <c r="H11" s="30">
        <v>3</v>
      </c>
      <c r="I11" s="31">
        <v>10</v>
      </c>
      <c r="J11" s="32"/>
      <c r="K11" s="33">
        <f>SUM(F11:J11)</f>
        <v>22</v>
      </c>
    </row>
    <row r="12" spans="2:11" ht="40.5" customHeight="1" thickBot="1" x14ac:dyDescent="0.55000000000000004">
      <c r="B12" s="49" t="s">
        <v>18</v>
      </c>
      <c r="C12" s="50"/>
      <c r="D12" s="50"/>
      <c r="E12" s="51"/>
      <c r="F12" s="34">
        <f t="shared" ref="F12:J12" si="0">SUM(F7:F11)</f>
        <v>12</v>
      </c>
      <c r="G12" s="35">
        <f t="shared" si="0"/>
        <v>16</v>
      </c>
      <c r="H12" s="36">
        <f>SUM(H7:H11)</f>
        <v>15</v>
      </c>
      <c r="I12" s="39">
        <f t="shared" si="0"/>
        <v>34</v>
      </c>
      <c r="J12" s="37">
        <f t="shared" si="0"/>
        <v>37</v>
      </c>
      <c r="K12" s="38">
        <f>SUM(K7:K11)</f>
        <v>114</v>
      </c>
    </row>
    <row r="13" spans="2:11" ht="14.4" thickTop="1" x14ac:dyDescent="0.3"/>
    <row r="37" spans="2:4" ht="35.25" customHeight="1" x14ac:dyDescent="0.3">
      <c r="B37" s="47" t="s">
        <v>34</v>
      </c>
      <c r="C37" s="47"/>
      <c r="D37" s="47"/>
    </row>
    <row r="38" spans="2:4" ht="14.4" x14ac:dyDescent="0.3">
      <c r="B38" s="48" t="s">
        <v>32</v>
      </c>
      <c r="C38" s="48"/>
      <c r="D38" s="48"/>
    </row>
    <row r="39" spans="2:4" ht="14.4" x14ac:dyDescent="0.3">
      <c r="B39" s="40" t="s">
        <v>22</v>
      </c>
      <c r="C39" s="40" t="s">
        <v>23</v>
      </c>
      <c r="D39" s="40" t="s">
        <v>7</v>
      </c>
    </row>
    <row r="40" spans="2:4" ht="14.4" x14ac:dyDescent="0.3">
      <c r="B40" s="41" t="s">
        <v>24</v>
      </c>
      <c r="C40" s="40" t="s">
        <v>25</v>
      </c>
      <c r="D40" s="40">
        <v>27</v>
      </c>
    </row>
    <row r="41" spans="2:4" ht="14.4" x14ac:dyDescent="0.3">
      <c r="B41" s="42" t="s">
        <v>26</v>
      </c>
      <c r="C41" s="40" t="s">
        <v>19</v>
      </c>
      <c r="D41" s="40">
        <v>30</v>
      </c>
    </row>
    <row r="42" spans="2:4" ht="14.4" x14ac:dyDescent="0.3">
      <c r="B42" s="43" t="s">
        <v>27</v>
      </c>
      <c r="C42" s="40" t="s">
        <v>28</v>
      </c>
      <c r="D42" s="40">
        <v>12</v>
      </c>
    </row>
    <row r="43" spans="2:4" ht="14.4" x14ac:dyDescent="0.3">
      <c r="B43" s="44" t="s">
        <v>29</v>
      </c>
      <c r="C43" s="40" t="s">
        <v>10</v>
      </c>
      <c r="D43" s="40">
        <v>26</v>
      </c>
    </row>
    <row r="44" spans="2:4" ht="14.4" x14ac:dyDescent="0.3">
      <c r="B44" s="45" t="s">
        <v>30</v>
      </c>
      <c r="C44" s="40" t="s">
        <v>9</v>
      </c>
      <c r="D44" s="40">
        <v>19</v>
      </c>
    </row>
    <row r="45" spans="2:4" ht="14.4" x14ac:dyDescent="0.3">
      <c r="B45" s="46" t="s">
        <v>31</v>
      </c>
      <c r="C45" s="46"/>
      <c r="D45" s="40">
        <f>SUM(D40:D44)</f>
        <v>114</v>
      </c>
    </row>
  </sheetData>
  <mergeCells count="9">
    <mergeCell ref="B37:D37"/>
    <mergeCell ref="B38:D38"/>
    <mergeCell ref="B12:E12"/>
    <mergeCell ref="B2:K4"/>
    <mergeCell ref="B5:B6"/>
    <mergeCell ref="C5:C6"/>
    <mergeCell ref="D5:D6"/>
    <mergeCell ref="E5:E6"/>
    <mergeCell ref="F5:K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SEMAF Y GRAFICAS 4ER TRIM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Oriana</dc:creator>
  <cp:lastModifiedBy>AUXFAMILIA30</cp:lastModifiedBy>
  <dcterms:created xsi:type="dcterms:W3CDTF">2015-12-12T23:32:55Z</dcterms:created>
  <dcterms:modified xsi:type="dcterms:W3CDTF">2019-05-06T14:01:01Z</dcterms:modified>
</cp:coreProperties>
</file>