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Gobernación 2022\marco lucha contra la pobreza\"/>
    </mc:Choice>
  </mc:AlternateContent>
  <bookViews>
    <workbookView xWindow="-120" yWindow="-120" windowWidth="20730" windowHeight="11160"/>
  </bookViews>
  <sheets>
    <sheet name="PLAN PLURIANUAL" sheetId="1" r:id="rId1"/>
    <sheet name="INSTRUCTIVO" sheetId="2" r:id="rId2"/>
    <sheet name="SECTORES" sheetId="3" r:id="rId3"/>
  </sheets>
  <definedNames>
    <definedName name="_xlnm._FilterDatabase" localSheetId="0" hidden="1">'PLAN PLURIANUAL'!$A$9:$AH$34</definedName>
    <definedName name="_xlnm.Print_Area" localSheetId="0">'PLAN PLURIANUAL'!$A$1:$AH$43</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Usuario</author>
    <author>AUXSALUD47</author>
    <author>AUXSALUD48</author>
    <author>tc={FE5A4874-07D3-4A65-86D4-96A88CCB28EA}</author>
  </authors>
  <commentList>
    <comment ref="AH9" authorId="0" shapeId="0">
      <text>
        <r>
          <rPr>
            <b/>
            <sz val="9"/>
            <color indexed="81"/>
            <rFont val="Tahoma"/>
            <family val="2"/>
          </rPr>
          <t>Usuario:</t>
        </r>
        <r>
          <rPr>
            <sz val="9"/>
            <color indexed="81"/>
            <rFont val="Tahoma"/>
            <family val="2"/>
          </rPr>
          <t xml:space="preserve">
Describir las acciones adelantadas  en correspondencia con el logro  unidos de responsabilidad de la dependencia ( descrito en la columna N de la presente matriz.</t>
        </r>
      </text>
    </comment>
    <comment ref="R12" authorId="0" shapeId="0">
      <text>
        <r>
          <rPr>
            <b/>
            <sz val="9"/>
            <color indexed="81"/>
            <rFont val="Tahoma"/>
            <family val="2"/>
          </rPr>
          <t>Usuario:</t>
        </r>
        <r>
          <rPr>
            <sz val="9"/>
            <color indexed="81"/>
            <rFont val="Tahoma"/>
            <family val="2"/>
          </rPr>
          <t xml:space="preserve">
Valor  de los recursos ejecutados, para el alcance del lodro unidos definido en la columna N de la presente  matriz </t>
        </r>
      </text>
    </comment>
    <comment ref="Z12" authorId="0" shapeId="0">
      <text>
        <r>
          <rPr>
            <b/>
            <sz val="9"/>
            <color indexed="81"/>
            <rFont val="Tahoma"/>
            <family val="2"/>
          </rPr>
          <t>Usuario:</t>
        </r>
        <r>
          <rPr>
            <sz val="9"/>
            <color indexed="81"/>
            <rFont val="Tahoma"/>
            <family val="2"/>
          </rPr>
          <t xml:space="preserve">
Cantadida alcanzada del logro unidos definido en la columna N de la presente Matriz .</t>
        </r>
      </text>
    </comment>
    <comment ref="G30" authorId="1" shapeId="0">
      <text>
        <r>
          <rPr>
            <b/>
            <sz val="9"/>
            <color indexed="81"/>
            <rFont val="Tahoma"/>
            <family val="2"/>
          </rPr>
          <t>CUARTOS FRIOS</t>
        </r>
      </text>
    </comment>
    <comment ref="H30" authorId="1" shapeId="0">
      <text>
        <r>
          <rPr>
            <b/>
            <sz val="9"/>
            <color indexed="81"/>
            <rFont val="Tahoma"/>
            <family val="2"/>
          </rPr>
          <t>AUXSALUD47:</t>
        </r>
        <r>
          <rPr>
            <sz val="9"/>
            <color indexed="81"/>
            <rFont val="Tahoma"/>
            <family val="2"/>
          </rPr>
          <t xml:space="preserve">
Servicio de gestión del riesgo para enfermedades inmunoprevenibles, es la meta producto mas adecuada</t>
        </r>
      </text>
    </comment>
    <comment ref="F32" authorId="2" shapeId="0">
      <text>
        <r>
          <rPr>
            <b/>
            <sz val="9"/>
            <color indexed="81"/>
            <rFont val="Tahoma"/>
            <family val="2"/>
          </rPr>
          <t>AUXSALUel numero va entorno a sustancias legales o ilegales? ¿Apuntando a prevalencia de vida? ¿De año o de consumo actual?</t>
        </r>
      </text>
    </comment>
    <comment ref="N32" authorId="2" shapeId="0">
      <text>
        <r>
          <rPr>
            <b/>
            <sz val="9"/>
            <color indexed="81"/>
            <rFont val="Tahoma"/>
            <family val="2"/>
          </rPr>
          <t>AUXSALUD48:</t>
        </r>
        <r>
          <rPr>
            <sz val="9"/>
            <color indexed="81"/>
            <rFont val="Tahoma"/>
            <family val="2"/>
          </rPr>
          <t xml:space="preserve">
la lista desplegable no cuenta con la variable ninguno como lo menciona el instructivo</t>
        </r>
      </text>
    </comment>
    <comment ref="N33" authorId="2" shapeId="0">
      <text>
        <r>
          <rPr>
            <b/>
            <sz val="9"/>
            <color indexed="81"/>
            <rFont val="Tahoma"/>
            <family val="2"/>
          </rPr>
          <t>AUXSALUD48:</t>
        </r>
        <r>
          <rPr>
            <sz val="9"/>
            <color indexed="81"/>
            <rFont val="Tahoma"/>
            <family val="2"/>
          </rPr>
          <t xml:space="preserve">
la lista desplegable no cuenta con la variable ninguno como lo menciona el instructivo</t>
        </r>
      </text>
    </comment>
    <comment ref="Y39"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150</t>
        </r>
      </text>
    </comment>
  </commentList>
</comments>
</file>

<file path=xl/sharedStrings.xml><?xml version="1.0" encoding="utf-8"?>
<sst xmlns="http://schemas.openxmlformats.org/spreadsheetml/2006/main" count="552" uniqueCount="262">
  <si>
    <t>DEPARTAMENTO</t>
  </si>
  <si>
    <t>QUINDIO</t>
  </si>
  <si>
    <t xml:space="preserve">CÓDIGO DANE DEL DEPARTAMENTO </t>
  </si>
  <si>
    <t>ENTIDAD RESPONSABLE DEL PROGRAMA O PROYECTO</t>
  </si>
  <si>
    <t>DATOS BÁSICOS DEL PROGRAMA O PROYECTO</t>
  </si>
  <si>
    <t>APORTE A LA SUPERACIÓN DE LA POBREZA Y POBREZA EXTREMA</t>
  </si>
  <si>
    <t>PRESUPUESTO</t>
  </si>
  <si>
    <t>TOTAL BENEFICIARIOS (POR AÑO O VIGENCIA)</t>
  </si>
  <si>
    <t>CUPOS</t>
  </si>
  <si>
    <t>NOMBRE DE LA ENTIDAD</t>
  </si>
  <si>
    <t>DEPENDIENCIA</t>
  </si>
  <si>
    <t>NOMBRE DEL PROGRAMA O PROYECTO</t>
  </si>
  <si>
    <t>OBJETIVO GENERAL DEL PROGRAMA O PROYECTO (RESULTADO)</t>
  </si>
  <si>
    <t>META DEL PROGRAMA O PROYECTO</t>
  </si>
  <si>
    <t>%</t>
  </si>
  <si>
    <t>NOMBRE DEL PRODUCTO</t>
  </si>
  <si>
    <t>META DEL PRODUCTO</t>
  </si>
  <si>
    <t>POBLACIÓN OBJETIVO</t>
  </si>
  <si>
    <t>ZONA DE COBERTURA</t>
  </si>
  <si>
    <t>ODS RELACIONADO</t>
  </si>
  <si>
    <t>DIMENSIÓN IPM</t>
  </si>
  <si>
    <t>PRIVACIÓN IPM</t>
  </si>
  <si>
    <t xml:space="preserve"> LOGRO UNIDOS AL QUE APUNTA</t>
  </si>
  <si>
    <t>CÓGIGO DEL SECTOR</t>
  </si>
  <si>
    <t>SECTOR</t>
  </si>
  <si>
    <t>PORCENTAJE DE CUPOS SEGÚN POBLACIÓN OBJETIVO</t>
  </si>
  <si>
    <t>(Obligatorio)
(Identifique si es Gobernación o Alcaldía seguido del nombre del Departamento o Municipio)</t>
  </si>
  <si>
    <t>(Obligatorio)
(Identifique la Dependencia dentro de la Gobernación o Alcaldía, responsable de la implementación del programa o proyecto)</t>
  </si>
  <si>
    <t>(Obligatorio)</t>
  </si>
  <si>
    <t>(Obligatorio)
(Seleccione una opción de lista desplegable. Si es Hogares Unidos y otra población, seleccionar Hogares Unidos)</t>
  </si>
  <si>
    <t>(Obligatorio)
(Seleccione una opción de lista desplegable)</t>
  </si>
  <si>
    <t>(Obligatorio)
(Seleccione una opción de la lista desplegable)</t>
  </si>
  <si>
    <t xml:space="preserve"> (Obligatorio)
(Seleccione una opción de la lista desplegable)</t>
  </si>
  <si>
    <t>(Obligatorio)
(Seleccione una opción de la lista desplegable)
Puede consultar la pestaña "Sectores" para identificar el código del sector.</t>
  </si>
  <si>
    <t>(Obligatorio)
(Seleccionar opción de lista desplegable)
Puede consultar la pestaña "Sectores" para identificar el sector.</t>
  </si>
  <si>
    <t>(Ingrese solo valores numéricos)</t>
  </si>
  <si>
    <t>(Si se tiene la información también se puede poner la meta de atención por población)</t>
  </si>
  <si>
    <t>P</t>
  </si>
  <si>
    <t>E</t>
  </si>
  <si>
    <t>Educación</t>
  </si>
  <si>
    <t xml:space="preserve">Salud y Protección Social </t>
  </si>
  <si>
    <t>Inclusión social</t>
  </si>
  <si>
    <t>INSTRUCTIVO PARA EL DILIGENCIAMIENTO DEL PLAN DE ACCIÓN TERRITORIAL PLURIANUAL DEL MARCO DE LUCHA CONTRA LA POBREZA EXTREMA</t>
  </si>
  <si>
    <t xml:space="preserve">A continuación encuentra el instrucitivo para diligenciar el formato de Plan de Acción Territorial Plurianual con el propósito de identificar los planes, programas y proyectos destinados a la superación de la pobreza y la pobreza extrema por parte de la entidad territorial.
Por favor diligenciar el formato con LETRA MAYÚSCULA y con tildes. </t>
  </si>
  <si>
    <t>Recuerde que los planes indicativos de los municipios pueden ser encontrados en la siguiente dirección electrónica:</t>
  </si>
  <si>
    <t>https://portalterritorial.dnp.gov.co/PDT/#/consulta-publica</t>
  </si>
  <si>
    <t>Escriba el nombre del departamento.</t>
  </si>
  <si>
    <t>MUNICIPIO</t>
  </si>
  <si>
    <t xml:space="preserve">Escriba el nombre del municipio. No aplica cuando se trata del departamento. </t>
  </si>
  <si>
    <t xml:space="preserve">CÓDIGO DANE DEL MUNICIPIO </t>
  </si>
  <si>
    <t>Escriba el código DANE del municipio. No aplica cuando se trata de departamento.</t>
  </si>
  <si>
    <t>1. ENTIDAD RESPONSABLE DEL PROGRAMA O PROYECTO</t>
  </si>
  <si>
    <t>Escriba el nombre de la entidad que genera el programa o proyecto identificado. Identifique si es Gobernación o Alcaldía seguido del nombre del Departamento o Municipio.</t>
  </si>
  <si>
    <t>DEPENDENCIA</t>
  </si>
  <si>
    <t>Escriba el nombre de la dependencia dentro de la Gobernación o Alcaldía, responsable de la implementación del programa o proyecto.</t>
  </si>
  <si>
    <t>2. DATOS BÁSICOS DEL PROGRAMA O PROYECTO</t>
  </si>
  <si>
    <t>Indique el nombre del programa o proyecto. Verificar información con el Plan Indicativo.</t>
  </si>
  <si>
    <t>Escriba el resultado del programa o proyecto incluido en el Plan Indicativo.</t>
  </si>
  <si>
    <t>Escriba la meta del programa o proyecto incluida en el Plan Indicativo.</t>
  </si>
  <si>
    <t>Escriba el producto del programa o proyecto incluido en el Plan Indicativo.</t>
  </si>
  <si>
    <t>Indique la meta del producto incluida en el Plan Indicativo.</t>
  </si>
  <si>
    <t>Seleccione una opción de lista desplegable. Si es población objetivo es Hogares UNIDOS en conjunto con otra población, seleccione Hogares UNIDOS.</t>
  </si>
  <si>
    <t>Seleccione de la lista desplegable si el programa o proyecto va dirigido a la población ubicada en la zona urbana, zona rural o a ambas.</t>
  </si>
  <si>
    <t>3. APORTE A LA SUPERACIÓN DE LA POBREZA Y POBREZA EXTREMA</t>
  </si>
  <si>
    <t>ODS relacionado</t>
  </si>
  <si>
    <t>Seleccione de la lista desplegable a cuál Objetivo de Desarrollo Sostenible se relaciona el programa o proyecto.</t>
  </si>
  <si>
    <t xml:space="preserve">Seleccione de la lista desplegable la dimensión del Índice del Pobreza Multidimensional al cual se relaciona el programa o proyecto. Existe también la opción de que no se encuentre dimensión del IPM relacionada, en este caso seleccione Sin dimensión IPM relacionada. </t>
  </si>
  <si>
    <t>Seleccione de la lista desplegable la privacion de Índice de Pobreza Multidimensional a la cual se relaciona directamente el programa o proyecto. Existe también la opción de que no exista privación IPM relacionada, en este caso seleccione Sin privación IPM relacionada.</t>
  </si>
  <si>
    <t>LOGRO UNIDOS AL QUE APUNTA</t>
  </si>
  <si>
    <t>Seleccione de la lista desplegable el logro de la Estrategia UNIDOS al que apunta el programa o proyecto. Existe también la opción de que no exista un logro relacionado, en este caso seleccione ninguno.</t>
  </si>
  <si>
    <t>CÓDIGO DEL SECTOR</t>
  </si>
  <si>
    <t>Seleccione de la lista desplegable el código del sector al que se relaciona el programa o proyecto, de acuerdo a lo consignado en el Plan Indicativo.</t>
  </si>
  <si>
    <t>Seleccione de la lista desplegable el sector del que depende la ejecución del programa o proyecto.</t>
  </si>
  <si>
    <t>4. PRESUPUESTO</t>
  </si>
  <si>
    <t>PRESUPUESTO ASIGNADO</t>
  </si>
  <si>
    <t>Incluya el presupuesto asignado para la ejecución del programa o proyecto por cada año. Ingrese solo valores numéricos.</t>
  </si>
  <si>
    <t>5. TOTAL BENEFICIARIOS (POR AÑO O VIGENCIA)</t>
  </si>
  <si>
    <t>NÚMERO DE BENEFICIARIOS</t>
  </si>
  <si>
    <t>Incluya el número de beneficiarios por año del programa o proyecto. Ingrese solo valores numéricos.</t>
  </si>
  <si>
    <t>6. CUPOS</t>
  </si>
  <si>
    <t xml:space="preserve">Teniendo en cuenta el universo de población objetivo, calcule el porcentaje de población que estaría atendiendo con este programa o proyecto, de acuerdo con la meta establecida. Si el programa o proyecto no cuenta con cupos definidos y está abiero a la solicitud de la población, escriba "Por demanda". </t>
  </si>
  <si>
    <t>Nombre del sector</t>
  </si>
  <si>
    <t>04</t>
  </si>
  <si>
    <t>Información Estadística</t>
  </si>
  <si>
    <t>Justicia y del Derecho</t>
  </si>
  <si>
    <t>Agricultura y Desarrollo Rural</t>
  </si>
  <si>
    <t>Minas y energía</t>
  </si>
  <si>
    <t>Tecnologías de la Información y las Comunicaciones</t>
  </si>
  <si>
    <t>Transporte</t>
  </si>
  <si>
    <t>Ambiente y Desarrollo Sostenible</t>
  </si>
  <si>
    <t>Cultura</t>
  </si>
  <si>
    <t>Comercio, Industria y Turismo</t>
  </si>
  <si>
    <t>Trabajo</t>
  </si>
  <si>
    <t>Ciencia, Tecnología e Innovación</t>
  </si>
  <si>
    <t>Vivienda</t>
  </si>
  <si>
    <t>Deporte y Recreación</t>
  </si>
  <si>
    <t>Gobierno Territorial</t>
  </si>
  <si>
    <t>GOBERNACIÓN DEL QUINDIO</t>
  </si>
  <si>
    <t>Secretaría de Educación</t>
  </si>
  <si>
    <t>Calidad, cobertura y fortalecimiento de la educación inicial, prescolar, básica y media</t>
  </si>
  <si>
    <t>Orientado a garantizar el derecho a la educación inicial, preescolar, básica y media de todos los niños, niñas, adolescentes, jóvenes y adultos, a través de la implementación de las diferentes estrategias de calidad, cobertura, permanencia y gestión territorial, así como del mejoramiento de las competencias y el bienestar de los estudiantes, docentes, directivos docentes y administrativos que permitan construir una sociedad en paz con equidad e igualdad de oportunidades.</t>
  </si>
  <si>
    <t>Tasa de cobertura bruta en transición
Tasa de cobertura bruta en educación básica
Tasa de cobertura en educación media
Tasa de deserción escolar intra-anual
Tasa de repitencia</t>
  </si>
  <si>
    <t xml:space="preserve">64% 
85% 
80% 
3,50% 
0,50% </t>
  </si>
  <si>
    <t>Servicio de apoyo a la permanencia con alimentación escolar</t>
  </si>
  <si>
    <t>Beneficiarios de la alimentación escolar</t>
  </si>
  <si>
    <t>Niños y niñas</t>
  </si>
  <si>
    <t>Urbano y Rural</t>
  </si>
  <si>
    <t>Salud y Bienestar</t>
  </si>
  <si>
    <t>Sin dimensión IPM relacionada</t>
  </si>
  <si>
    <t xml:space="preserve">Inasistencia escolar </t>
  </si>
  <si>
    <t>7. Los niños, niñas y adolescentes en edad escolar desde los cinco (5) hasta los dieciocho (18) de años acceden al sistema educativo formal, incluidas las personas con discapacidad (hasta los 22 años) que puedan participar en estos espacios.</t>
  </si>
  <si>
    <t>Servicio de apoyo a la permanencia con transporte escolar</t>
  </si>
  <si>
    <t>Beneficiarios de transporte escolar</t>
  </si>
  <si>
    <t xml:space="preserve">Tasa de Analfabetismo </t>
  </si>
  <si>
    <t>Servicio de alfabetización</t>
  </si>
  <si>
    <t xml:space="preserve">Personas beneficiarias con modelos de alfabetización </t>
  </si>
  <si>
    <t>Comunidad en general</t>
  </si>
  <si>
    <t>Educacion de Calidad</t>
  </si>
  <si>
    <t>Sin privación IPM relacionada</t>
  </si>
  <si>
    <t>17. Todas las personas mayores de 15 años saben leer y escribir, incluidas las personas con discapacidad que puedan participar en los espacios educativos.</t>
  </si>
  <si>
    <t>Tasa de cobertura en educación superior</t>
  </si>
  <si>
    <t>Servicio de orientación vocacional</t>
  </si>
  <si>
    <t>Estudiantes vinculados a procesos de orientación vocacional</t>
  </si>
  <si>
    <t>18. Al menos uno de los integrantes del hogar está cursando o ha culminado estudios post secundarios, incluidas las personas con discapacidad que puedan participar en los espacios educativos y de formación.</t>
  </si>
  <si>
    <t>Servicio de accesibilidad a contenidos web para fines pedagógicos</t>
  </si>
  <si>
    <t>Establecimientos educativos conectados a internet</t>
  </si>
  <si>
    <t xml:space="preserve">Condiciones de la niñez y juventud </t>
  </si>
  <si>
    <t>19. Algún integrante del hogar utiliza herramientas digitales.</t>
  </si>
  <si>
    <t>Secretaría de Salud Departamental</t>
  </si>
  <si>
    <t xml:space="preserve">Prestación de servicios de salud “Tú y yo con servicios de salud”. </t>
  </si>
  <si>
    <t>Orientado al cumplimiento de la política de universalización del aseguramiento y prestación de los servicios médicos en condiciones de equidad y protección financiera de la población afiliada.</t>
  </si>
  <si>
    <t>Cobertura de tratamiento antiretroviral</t>
  </si>
  <si>
    <t>Servicio de cofinanciación para la continuidad del régimen subsidiado en salud en 11 municipios del departamento</t>
  </si>
  <si>
    <t>Personas afiliadas</t>
  </si>
  <si>
    <t>Salud</t>
  </si>
  <si>
    <t xml:space="preserve">Sin aseguramiento en salud </t>
  </si>
  <si>
    <t>2. Todos los integrantes del hogar están afiliados al Sistema General de Seguridad Social en Salud (SGSSS).</t>
  </si>
  <si>
    <t>21,660,622,878,04 24,395,771,228,44</t>
  </si>
  <si>
    <t xml:space="preserve">Salud Pública. “Tú y yo con salud de calidad”. </t>
  </si>
  <si>
    <t>Orientado a generar condiciones que favorezcan el control de los factores de riesgo a la salud de la población, mediante acciones a nivel de individuos, comunidades y organizaciones.</t>
  </si>
  <si>
    <t>Cobertura de vacunación con DPT en menores de 1 año
Cobertura de vacunación con Triple Viral en niños de 1 año
Cobertura útil con esquema completo de vacunación para la edad (triple viral a los 5 años)</t>
  </si>
  <si>
    <t>91,2
92
92,1</t>
  </si>
  <si>
    <t>Servicio de gestión del riesgo para enfermedades inmunoprevenibles</t>
  </si>
  <si>
    <t>Campañas de gestión del riesgo para enfermedades inmunoprevenibles  implementadas</t>
  </si>
  <si>
    <t>3. Los niños y niñas del hogar menores de seis (6) años tienen el esquema completo de vacunación para la edad.</t>
  </si>
  <si>
    <t xml:space="preserve"> </t>
  </si>
  <si>
    <t>Tasa  de mujeres de 10 a 14 años que han sido madres o están en embarazo.
Tasa de mujeres de 15 a 19 años que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</si>
  <si>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</si>
  <si>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</si>
  <si>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Tasa de Embarazo 10 -14 años      11.3%       Tasa de Embarazo 15  a 19 años  13.7%</t>
  </si>
  <si>
    <t xml:space="preserve">Barreras de acceso a servicios para el cuidado de la primera infancia  </t>
  </si>
  <si>
    <t xml:space="preserve">5. Los niños y niñas hasta los dos (2) años asisten a controles de crecimiento y desarrollo.  </t>
  </si>
  <si>
    <t>Secretaría de Familia
Secretaría de Salud</t>
  </si>
  <si>
    <t>Salud pública</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</si>
  <si>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</si>
  <si>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71,12
9,45
0
10,1
11
6,0</t>
  </si>
  <si>
    <t xml:space="preserve">Servicio de gestión del riesgo en temas de trastornos mentales 
Servicio de gestión del riesgo en temas de  sustancias psicoactivas
</t>
  </si>
  <si>
    <t xml:space="preserve">Campañas de gestión del riesgo en temas de trastornos mentales implementadas
Campañas de gestión del riesgo en temas de sustancias psicoactivas implementadas
</t>
  </si>
  <si>
    <t>16. Todos los integrantes del hogar mayores de 9 años reciben orientación sobre derechos sexuales y reproductivos.</t>
  </si>
  <si>
    <t xml:space="preserve">
Secretaría de Salud</t>
  </si>
  <si>
    <t xml:space="preserve">Tasa de violencia de género.
</t>
  </si>
  <si>
    <t xml:space="preserve">Servicio de gestión del riesgo en temas de  sustancias psicoactivas
</t>
  </si>
  <si>
    <t xml:space="preserve">Campañas de gestión del riesgo en temas de consumo de sustancias psicoactivas implementadas
</t>
  </si>
  <si>
    <t>Secretaría de Agricultura y Desarrollo Rural</t>
  </si>
  <si>
    <t>Inclusión productiva  de pequeños productores rurales</t>
  </si>
  <si>
    <t>Orientado a las intervenciones integrales para el mejoramiento de las capacidades productivas, organización, acceso a activos y mercados; conducentes a la generación de ingresos sostenibles de pequeños productores rurales y campesinos.</t>
  </si>
  <si>
    <t>Crecimiento económico del sector agropecuario (PIB)</t>
  </si>
  <si>
    <t>Servicio de apoyo para el fomento organizativo de la Agricultura Campesina, Familiar y Comunitaria</t>
  </si>
  <si>
    <t>Productores agropecuarios apoyados</t>
  </si>
  <si>
    <t>Hambre Cero</t>
  </si>
  <si>
    <t>15. El hogar no presenta inseguridad alimentaria moderada o severa.</t>
  </si>
  <si>
    <t>Secretaría de Familia</t>
  </si>
  <si>
    <t>Inclusión social y productiva para la población en situación de vulnerabilidad. “Tú y yo, superamos la vulnerabilidad”</t>
  </si>
  <si>
    <t>Orientado a las intervenciones asociadas a la inclusión social y productiva para el mejoramiento de las condiciones de vida de la población en situación de vulnerabilidad</t>
  </si>
  <si>
    <t xml:space="preserve">Cobertura para la atención al ciudadano migrante a través del pprograma  para la atención y acompañamiento  del ciudadano migrante  y de repatriación en el Departamento del Quindío; Asistencia tecnica a los municipios para la creacion de los consejos de atención migrante </t>
  </si>
  <si>
    <t>Servicio de gestión de oferta social para la población vulnerable</t>
  </si>
  <si>
    <t xml:space="preserve">Mecanismos de articulación implementados para la gestión de oferta social. </t>
  </si>
  <si>
    <t xml:space="preserve">Hogares UNIDOS </t>
  </si>
  <si>
    <t xml:space="preserve">Identificación </t>
  </si>
  <si>
    <t>1. Todos los integrantes del hogar tienen su documento de identificación.</t>
  </si>
  <si>
    <t>Como mecanismos de articulación implementados para la gestión de oferta social para la población vulnerable se han realizado las siguientes acciones: 1. Se inicio con el proceso de la elaboracion del  el Manuel de atencion para el migrante . 2. Se gestionaron ayudas humanitarias con las Naciones Unidas ACNUR para la poblacion migrante  del Departamento del Quindio3. Se participo en los procesos e instalación de los consejos de atención al migrante de los municipios de cordoaba y la tebaida. 4. se coordino logistica de entrega de ayudas humanitarias de kits de aseo. 5. Se coordino logistica de entrega de implementos de Kits para la primera infancia a madres migrantes y migrantes en habitabilidad de calle, en los municipios 6. Acompañamiento y asistencia tecnica en temas de salud y sobre condicion de refugiados dirigida a las fundaciones de venezolanos del Departamento FUNDAVEQUIN y VENUAR. 7. se brindo atencion al ciudadano en la direccion de poblaciones.</t>
  </si>
  <si>
    <t>Desarrollo Integral de Niños, Niñas, Adolescentes y sus Familias. "Tú y yo niños, niñas y adolescentes con desarrollo integral</t>
  </si>
  <si>
    <t>Orientado a promover los derechos de los niños, niñas, adolescentes (NNA) y sus familias, así como para prevenir los riesgos y amenazas de su vulneración.</t>
  </si>
  <si>
    <t xml:space="preserve">Cobertura  en la  implementación y seguimiento de las   Rutas integrales de atención  a la primera infancia </t>
  </si>
  <si>
    <t xml:space="preserve">Implementar y realizar seguimiento a las Rutas Integrales de Atención </t>
  </si>
  <si>
    <t xml:space="preserve">Numero de rutas integrales de atención  a la  primera infancia implementadas y con seguimiento </t>
  </si>
  <si>
    <t>6. Las niñas y niños desde los dos (2) hasta los cinco (5) años asisten a modalidades de educación inicial, incluyendo las niñas y niños con discapacidad que puedan participar en estos espacios de educación.</t>
  </si>
  <si>
    <t xml:space="preserve">2020: Asistencia técnica a los municipios para el seguimiento a las RIAS, en el marco del proceso de valoración de capacidades con la herramienta creada entre la Jefatura de Familia y el ICBF, como ruta de partida para el ejercicio de articulación para la vigencia 2021.
2021: Se inició el proceso de asistencia técnica en articulación con el ICBF, para la elaboración del ejercicio de autodiagnóstico para la construcción del Plan de Acción Territorial del SNBF con las Alcaldías Municipales. </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</si>
  <si>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</si>
  <si>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</si>
  <si>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</si>
  <si>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 Se realizó articulación interinstitucional con Prosperidad Social, 12 alcaldías municipales, operadores de primera infancia e ICBF, para crear redes de apoyo familiar y comunitario a nivel departamental. 
2021: En el proceso de fortalecimiento de los entornos protectores de los NN en su primera infancia, durante el primer trimestre,se han dado charlas sobre crianza amorosa a padres de familia y talento humano de los operadores del ICBF.</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</si>
  <si>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</si>
  <si>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</si>
  <si>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 xml:space="preserve">Atención integral a niños y niñas en primera infancia en espacios socialmente no convencionales implementados </t>
  </si>
  <si>
    <t xml:space="preserve">2020: De acuerdo a este proyecto, desde la el Departamento Nacional de Planeación se realizó el cargue en la metodologia MGA en el mes de noviembre razón por la cual solo se pudo contar con rubro a partir de esta fecha, lo que genera la no ejecución del recurso durante la vigencia 2020. 
2021: Durante el primer trimestre de la vigencia, se ofició a las Alcaldías Municipales de Armenia, Circasia, La Tebaida, Calarcá y Montenegro, con la finalidad de identificar la necesidad de un hogar no convencional, de acuerdo al comportamiento de la demanda en los territorios. </t>
  </si>
  <si>
    <t>Derechos fundamentales del trabajo y fortalecimiento del diálogo social</t>
  </si>
  <si>
    <t>Orientado a la promoción y protección de los Derechos Fundamentales del Trabajo a través de políticas públicas y la Inspección, Vigilancia y Control en el sector trabajo. Esto involucra también el desarrollo del trabajo decente, prevención del trabajo infantil, protección laboral, programas de equidad laboral, la promoción de la libertad sindical y el diálogo social.</t>
  </si>
  <si>
    <t>Tasa  de Niños, Niñas y Adolescentes que participan en una actividad remunerada  o no  x cada 100.000 habitantes  en el departamento del Quindío</t>
  </si>
  <si>
    <t>Servicio de educación informal para la prevención integral del trabajo infantil</t>
  </si>
  <si>
    <t>Personas capacitadas</t>
  </si>
  <si>
    <t xml:space="preserve">Empleo informal </t>
  </si>
  <si>
    <t>8. Las niñas y niños menores de 15 años no trabajan.</t>
  </si>
  <si>
    <t xml:space="preserve">2020: La secretaría de Familia, se encuentra realizando campañas para la erradicación del trabajo infantil en los diferentes municipios del departamento, visitando los sectores comerciales, de transporte y turísticos para prevenir la vinculación laboral  de NNA sin la debida autorizacón del Ministerio de Trabajo, así mismo estas campañas han sido promovidas por redes sociales y paginas oficiales. 
Así mismo, se brindó asistencia técnica a las Administraciones Municipales para la conformación y funcionamiento de los CIETI y sus debidos Planes de Acción. 
2021: Se realizaron jornadas de prevención de trabajo infantil con NN de Pueblo Tapao, así mismo se realizaron jornadas de prevención en el sector hotelero del parque Uribe del municipio de Armenia. </t>
  </si>
  <si>
    <t>Atención integral de población en situación permanente de desprotección social y/o familiar</t>
  </si>
  <si>
    <t xml:space="preserve">Orientado a las intervenciones con carácter asistencial para poblaciones que de acuerdo a sus características requieren una atención social integral que les permita restablecer y mantener unas condiciones de vida digna </t>
  </si>
  <si>
    <t>Cobertura  de municipios del Departamento del Quindío  con el   Programas  de Rehabilitación Basada en la Comunidad  RBC</t>
  </si>
  <si>
    <t>Servicios de atención integral a población en condición de discapacidad</t>
  </si>
  <si>
    <t xml:space="preserve">Estrategia de rehabilitación basada en la comunidad implementada en los municipios  </t>
  </si>
  <si>
    <t>Personas con discapacidad</t>
  </si>
  <si>
    <t>14. Las personas con discapacidad a las que les prescribieron un producto de apoyo o rehabilitación funcional, lo recibieron.</t>
  </si>
  <si>
    <t>Creado de manera oficial el Banco Departamental de Ayudas tecnicas NO POS. Durante el año 2020 no se realiza la entrega de ninguna ayuda tecnica no pos, ya que por las medidas adoptadas por el goberno nacional a causa de la pandemia el proceso de seleccion de provedores  se trunco y se imposibilito para brindar cotizaciones  de  los elementos requeridos para dicho proyecto, por otra parte,  las empresas no cumplian con los requisitos minimos para aplicar al contrato. A la fecha nos encontramos en el tramite pre crontractual para la adquision de los elementos del banco de ayudas tecnica no pos a traves de un proceso de minima cuantia.</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</si>
  <si>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</si>
  <si>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0
99,57
2
40
52,3
13
0
90</t>
  </si>
  <si>
    <t xml:space="preserve">Servicio de gestión del riesgo en temas de salud sexual y reproductiva </t>
  </si>
  <si>
    <t>Campañas de gestión del riesgo en temas de salud sexual y reproductiva implementadas.</t>
  </si>
  <si>
    <t xml:space="preserve">Desde la Secretaria de familia Es importante aclarar que el proyecto fue cargado en la MGA en el mes de septiembre, iniciando con la fase de diseño  de las campañas en salud sexual y reproductiva, por proceso de pandemia en 2020, las campañas se difundieron por redes sociales y se alcanzo a llegar a muy poca población de manera presencial.
Para la vigencia 2021 en el primer trimeste se iniciarón las campañas a través de talleres, charlas y acercamientos con diferentes poblaciones. </t>
  </si>
  <si>
    <t xml:space="preserve">Trabajo infantil  </t>
  </si>
  <si>
    <t xml:space="preserve">La secretaría de Familia, se encuentra realizando campañas para la erradicación del trabajo infantil en los diferentes municipios del departamento visitando los sectores, comerciales y turisticos para prevenir la vinculación laboral  de NNA sin la debida autorizacón del Ministerio de Trabajo, así mismo estas campañas han sido promovidas por redes sociales y paginas oficiales. </t>
  </si>
  <si>
    <t>Inclusión productiva de pequeños productiva de pequeños productores rurales</t>
  </si>
  <si>
    <t xml:space="preserve">Cobertura de Asociaciones de mujeres fortalecidas  </t>
  </si>
  <si>
    <t>Servicio de asesoría para el fortalecimiento de la Asociatividad</t>
  </si>
  <si>
    <t>Asociaciones de mujeres fortalecidas</t>
  </si>
  <si>
    <t>20. Al menos un integrante del hogar, mayor de edad, recibe educación financiera en alguno de los siguientes servicios: ahorro, crédito o seguros.</t>
  </si>
  <si>
    <t>La Secretaría de Familia con el fin de realizar acompañamiento y asesoría a las asociaciones de mujeres en el departamento del Quindío; donde se realizo las siguientes acciones:
- Se brindo oferta institucional a la Asociación Mi Huella Cafetera del Municipio de Filandia Quindío, con el fin de fortalecer la asociación.
-Se brindo apoyo en la difusión y canalización de la oferta institucional para las mujeres rurales en la mesa técnica Tema asocación de mujeres cafeteras.
- Oferta institucional durante la capacitación a las asociaciones de mujeres del Quindío, para tema: Educación financiera en alianza con Davivienda y la Secretaría de Industria y Comercio 10 de diciembre de 2020.</t>
  </si>
  <si>
    <t>0.00</t>
  </si>
  <si>
    <t xml:space="preserve">Acceso a servicios públicos domiciliarios y condiciones de la vivienda </t>
  </si>
  <si>
    <t>Secretaría de Aguas e infraestructura 
Promotora de Vivienda</t>
  </si>
  <si>
    <t xml:space="preserve">Acceso a soluciones de vivienda </t>
  </si>
  <si>
    <t>Orientado a los hogares en condiciones de pobreza, pobreza extrema, desplazada por la violencia, víctimas de desastres naturales, entre otros, que no cuentan con una solución habitacional. Se orienta a disminuir el déficit habitacional urbano y rural del país.</t>
  </si>
  <si>
    <t>Deficit cualitativo de viviendas por hogares</t>
  </si>
  <si>
    <t>Viviendas de Interés Prioritario urbanas mejoradas</t>
  </si>
  <si>
    <t xml:space="preserve">Reduccion de las desigualdades </t>
  </si>
  <si>
    <t xml:space="preserve">Pisos inadecuados </t>
  </si>
  <si>
    <t>21. La vivienda cuenta con materiales adecuados de pisos.</t>
  </si>
  <si>
    <t xml:space="preserve">Paredes exteriores inadecuadas </t>
  </si>
  <si>
    <t>22. La vivienda cuenta con materiales adecuados en paredes.</t>
  </si>
  <si>
    <t xml:space="preserve">Hacinamiento crítico </t>
  </si>
  <si>
    <t>23. En el hogar no se presenta hacinamiento crítico.</t>
  </si>
  <si>
    <t xml:space="preserve">Promotora de Vivienda y Desarrollo del Quindío </t>
  </si>
  <si>
    <t>Secretaría TIC</t>
  </si>
  <si>
    <t>Facilitar el acceso y uso de las Tecnologías de la Información y las Comunicaciones en todo el territorio nacional</t>
  </si>
  <si>
    <t>Orientado a las acciones que faciliten el acceso y uso de todos los habitantes del territorio nacional a las tecnologías de la información y las comunicaciones, así como su implementación teniendo como fines el servicio universal, la protección de los usuarios y la garantía de la libre competencia. Adicionalmente, a través de este programa se contempla la planeación, dotación, el mantenimiento, la operación y el desarrollo de la infraestructura del Sector, así como la ampliación de la cobertura y calidad de las TIC. Igualmente, se incluyen los servicios prestados por el Sector y su regulación en términos de calidad y eficiencia.</t>
  </si>
  <si>
    <t>Tasa de crecimiento de puntos de acceso a internet gratis 
Índice Departamental de Competitividad
Tasa de Desempleo</t>
  </si>
  <si>
    <t>80,3%
6,52
13,5</t>
  </si>
  <si>
    <t>Servicio de acceso y uso de Tecnologías de la Información y las Comunicaciones</t>
  </si>
  <si>
    <t>Personas que usan Centros de acceso comunitario en zonas urbanas funcionando</t>
  </si>
  <si>
    <t>Educacón</t>
  </si>
  <si>
    <t>OBSERVACIONES ACCIONES ADELANTADAS</t>
  </si>
  <si>
    <t xml:space="preserve">Actualmente nos encontramos realizando los enlaces y acercamientos con los municipios para de esta manera proceder a concretar convenios encaminados a la realizacion de mejoramientos de viviendas de ineres prioritario y atacar así la meta de reduccion de pobreza extrema. Disminuyendo así los indices de AH36 malas condiciones  de habitabilidad de las viviendas y en general reducir el deficit cuantitativo de vivienda en el departamento. 
Cabe resaltar que en lo corrido del año se mejoraron un total de 32 apartamentos en la ciudad de Armenia conjunto villa flor, los cuales se entregaron a titulo de donación a los periodistas del Departamento. 
Así  mismo se mejoraron 15 apartamentos en el muncipio de Aremnia del conjutno residencial Ziruma, de los cuales se entregaron 13 a beneficiarios de estos subsidios. </t>
  </si>
  <si>
    <r>
      <t xml:space="preserve">Realizando el cruce de la base de datos de los beneficiarios de los programas relacionados con el proyecto </t>
    </r>
    <r>
      <rPr>
        <b/>
        <sz val="11"/>
        <color theme="1"/>
        <rFont val="Calibri"/>
        <family val="2"/>
        <scheme val="minor"/>
      </rPr>
      <t>"Inclusión productiva de pequeños productores rurales"</t>
    </r>
    <r>
      <rPr>
        <sz val="11"/>
        <color theme="1"/>
        <rFont val="Calibri"/>
        <family val="2"/>
        <scheme val="minor"/>
      </rPr>
      <t xml:space="preserve">, con los datos suministrados por Prosperidad social, encontramos que se han atendido durante el presente año con corte al 30 de septiembre 14 usuarios, en los procesos de convocatoria de alianzas productivas fase dos e implementación de proyectos productivos de extensión agropecuaria, entrega de semillas de maíz y frijol y Visitas de seguimiento a beneficiarios proyecto CIPA BPIN.
NOTA: Vale la pena aclarar que los recursos aquí relacionados hacen parte del presupuesto general del Proyecto y no se discriminan por grupos poblacionales, todos hacen parte de una bolsa general en la que pueden hacer parte todos los productores agropecuarios del departamento que cumplan con los requisitos de cada programa, proyecto o convocatoria.
</t>
    </r>
  </si>
  <si>
    <t>Se envio la base de datos correspondiente a cada uno de los Municipios del Departamento del Quindio, con el fin de adelantar las respectivas acciones de aseguramiento de la población relacionada en la base de datos  enviada por la Secretaría de Planeación Departamental, optenidiendo como resultado la afiliación al SGSSS de 320 personas de este listado.</t>
  </si>
  <si>
    <t xml:space="preserve"> se hace seguimiento a la gestión del riesgo en el evento 875 de violencia intrafamiliar con el fin de saber si se han activado las rutas adecuadas a cada uno de los casos reportados en la plataforma de SVIGILA, asi mismo se han realizado asistencias técnicas a las diferentes instituciones y a los municipios de competencia del programa esto con el fin de dar a conocer las rutas de atención y las políticas correspondiente al evento.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t>
  </si>
  <si>
    <t xml:space="preserve">
</t>
  </si>
  <si>
    <t>Desde el programa de salud mental y especialmente En los eventos de violencia se han adelantado las siguientes acciones:  Se realizan acciones para la implementación del modelo de atención primaria en salud mental en la realización de  asesoría y asistencia Técnica en los 11 municipios de Departamento del Quindío  frente a la estrategia de Atención Primaria en Salud Mental, donde se pretende realizar entrenamiento en la Guía de Intervención para trastornos mentales neurológicos y por consumo de Sustancias Psicoactivas  MH-gap  (Proporciona buenas prácticas clínicas para la interacción del profesional de salud con las personas que requieren atención en salud mental) en el primer nivel de atención en Salud contando con la participación activa de IPS de Primer Nivel, Planes Locales de Salud, Universidades Publicas y Privadas entre otras instituciones.
• Se realiza socialización de la Política Nacional de Salud Mental y la Política Integral para la Prevención y Atención del Consumo de Sustancias Psicoactivas a los municipios de Armenia, Buenavista, Calarcá, Circasia, Córdoba, Filandia, Génova, La Tebaida, Montenegro, Quimbaya y Salento y asistencia técnica para la formulación de las Políticas en mención específicamente a los municipios de: Armenia, Calarcá, Circasia, La Tebaida y Salento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 En total se realizaron 5 asistencias técnicas a los municipios del Departamento, donde se abordaron temas asociados a: 
o Socialización del Plan Decenal de Salud Pública.
o Socialización de la ley 1616 de 2013.
o Socialización  Resolución N 004886 de 2018 Por la cual se adopta la política nacional de salud mental.
o  Política integral para la prevención y atención del consumo de sustancias psicoactivas - resolución 089 de 2019.
o Socialización de hitos de la Guía Técnica para la Implementación de la Política Nacional de Salud Mental 2018 y la Política Integral de Prevención y atención al consumo de sustancias psicoactivas.
Adicional se participó de manera activa en la Mesa de trabajo realizada por el municipio de La Tebaida, para la recolección de Información para la formulación del diagnóstico situacional del municipio, en términos de  afectación de la salud mental y la presencia de consumo de sustancias psicoactivas.
Se realizaron mesas de trabajo personalizadas con el municipio de Calarcá, La Tebaida, Circasia, Armenia y Salento. Donde se socializaron al Ministerio de Salud y Protección Social, los avances desarrollados durante la presente vigencia con relación a los procesos de adopción y adaptación específicos.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En las actividades antes mencionadas se tiene en cuenta el tema de envejecimiento y vejez adecuandolo al evento Convivencia social y salud mental.
Se realizan campañas de gestión del riesgo en temas de trastornos mentales implementadas de acuerdo al seguimiento a la gestión del riesgo de los casos del SIVIGILA reportados en los 11 municipios de competencia departamental
Seguimiento al Evento 356 Intento de Suicidio y Evento 875 Violencia dA Genero (intrafamiliar, Psicológica y Negligencia) por correo electrónico o llamada telefónico; mediante la notificación a las EPAB para la activación de ruta en Salud Mental. (lo anterior se evidencia mediante notificaciones en medio físico y por correo electrónico). CASOS NOTIFICADOS EN EL EVENTO VIOLENCIA 875: 
Total de casos: 258 
-Se envían notificaciones a las EAPB en las que se encontraron casos reportados por la plataforma SIVIGILA las cuales fueron las siguientes: Asmet salud, Medimas, Nueva eps, Suramericana eps, Servicios occidentales de salud SOS, Sanitas eps, Salud total eps y Coomeva eps. Esto con el fin de indagar si se está haciendo el seguimiento a la ruta de atención de los casos en el evento 875 violencias intrafamiliar. Sin embargo no se obtuvieron respuestas por lo que se envió requerimiento para mesas de trabajo en las cuales se indaga como es el proceso de seguimiento de rutas de atención y asi mismo conocer el estado del envío de las respuestas ya que es de vital importancia tener la información pertinente sobre cada uno de los casos.
CASOS NOTIFICADOS EN EL EVENTO INTENTO DE SUICIDIO 356:
Total de casos: 74
mesas técnicas que se realizaron en las siguientes fechas: Asmet Salud 01 de diciembre 8:00am; Nueva EPS 01 de diciembre 2:00pm; Suramericana 02 de diciembre 2:30pm; Coomeva 04 de diciembre 2:00pm; Medimas 07 de diciembre 8:00am; S.O.S 09 de diciembre 8:00am; Salud Total 09 de diciembre 2:00pm y Sanitas 10 de diciembre 2:00pm.
Además se han realizado jornadas virtuales con instituciones involucradas en los eventos antes mencionados donde se expone la normatividad vigente, el manejo y la ruta de los eventos y el componente del manejo de los casos que se presenten.</t>
  </si>
  <si>
    <t>Durante el primer semestre del año 2021, se realizó el diagnóstico de los centros de acceso comunitario del departamento del Quindío, con el fin de adicionar los recursos totales de las 3 actividades que se encuentran relacionadas con esta meta, para realizar proceso de bolsa de mantenimiento a través de una mínima cuantía. Con lo anterior se pretende contar con los centros de acceso comunitarios funcionando en los diferentes municipios del  departamento del Quindío.</t>
  </si>
  <si>
    <t>El valor E registrado; hace referencia a lo invertido para el programa de alimentación escolar PAE.
Se atendieron 100 estudientes con el programa de alimentación escolar PAE, registrados en la base de datos entregada por el DPS para tal fin. 
Fuente de Informacion: BD prosperidad social / Reportes niño a niño beneficiados alimentación escolar PAE - Dirección de Cobertura Educativa SEDQ.</t>
  </si>
  <si>
    <t>Este programa no se ejecuto, durante la vigencia 2021, debido al cierre de las Instituciones Educativas Oficiales y a la NO presencialidad de estudiantes en las mismas a causa de la pandemia generada por la COVID-19.</t>
  </si>
  <si>
    <t xml:space="preserve">La meta Servicio de alfabetización, no tuvo ejecución, debido a que se encuentra en proceso el estudio de las necesidades para buscar los perfiles e iniciar su ejecución para el próximo trimestre de la presente vigencia.
</t>
  </si>
  <si>
    <t>Para identificar los estudiantes vinculados a procesos de orientación vocacional, Se realizó cuadro diagnóstico como etapa inicial de las instituciones educativas con media técnica y sus respectivos actos administrativos para la ejecución de las actividades direccionadas a las charlas de orientación vocacional.  Se elaboró Test de Orientación Vocacional Ocupacional “CHASIDE” el cual será aplicado en el segundo semestre de 2021 a los estudiantes  de  los grados décimos y onces de las Instituciones Educativas del Departamento del Quindío, con el fin de evaluar el perfil  vocacional de los estudiantes y poderlos orientar para iniciar su proceso de tránsito a la Educación Superior.</t>
  </si>
  <si>
    <t>Para la meta de ser vicio  de accesibilidad a contenidos web para fines pedagógicos, a pesar de que aparece comprometido y obligado  no hay cumplimiento de la meta física debido a que se proyectó el documento técnico y el acto administrativo de transferencia de recursos, los cuales se encuentran en proceso de validación por parte de la Secretaría Jurídica y de Contratación del Departamento.</t>
  </si>
  <si>
    <t>SEGUIMIENTO AL PLAN DE ACCIÓN TERRITORIAL PLURIANUAL DEL MARCO DE LUCHA CONTRA LA POBREZA EXTREMA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</si>
</sst>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quot;XDR&quot;* #,##0_-;\-&quot;XDR&quot;* #,##0_-;_-&quot;XDR&quot;* &quot;-&quot;_-;_-@_-"/>
    <numFmt numFmtId="165" formatCode="_-* #,##0_-;\-* #,##0_-;_-* &quot;-&quot;??_-;_-@_-"/>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8"/>
      <color theme="1"/>
      <name val="Calibri"/>
      <family val="2"/>
      <scheme val="minor"/>
    </font>
    <font>
      <sz val="12"/>
      <color theme="1"/>
      <name val="Verdana"/>
      <family val="2"/>
    </font>
    <font>
      <sz val="12"/>
      <color theme="1"/>
      <name val="Calibri"/>
      <family val="2"/>
      <scheme val="minor"/>
    </font>
    <font>
      <b/>
      <sz val="9"/>
      <color indexed="81"/>
      <name val="Tahoma"/>
      <family val="2"/>
    </font>
    <font>
      <sz val="9"/>
      <color indexed="81"/>
      <name val="Tahoma"/>
      <family val="2"/>
    </font>
    <font>
      <u/>
      <sz val="11"/>
      <color theme="10"/>
      <name val="Calibri"/>
      <family val="2"/>
      <scheme val="minor"/>
    </font>
    <font>
      <b/>
      <sz val="12"/>
      <color theme="0"/>
      <name val="Calibri"/>
      <family val="2"/>
      <scheme val="minor"/>
    </font>
    <font>
      <i/>
      <sz val="11"/>
      <color theme="1"/>
      <name val="Calibri"/>
      <family val="2"/>
      <scheme val="minor"/>
    </font>
    <font>
      <b/>
      <sz val="11"/>
      <color rgb="FF6F6F6E"/>
      <name val="Calibri"/>
      <family val="2"/>
      <scheme val="minor"/>
    </font>
    <font>
      <b/>
      <sz val="10"/>
      <name val="Calibri"/>
      <family val="2"/>
      <scheme val="minor"/>
    </font>
    <font>
      <sz val="10"/>
      <color theme="1"/>
      <name val="Calibri"/>
      <family val="2"/>
      <scheme val="minor"/>
    </font>
    <font>
      <sz val="12"/>
      <color theme="1"/>
      <name val="Arial"/>
      <family val="2"/>
    </font>
    <font>
      <sz val="10"/>
      <color theme="1"/>
      <name val="Arial"/>
      <family val="2"/>
    </font>
    <font>
      <sz val="11"/>
      <name val="Arial"/>
      <family val="2"/>
    </font>
    <font>
      <sz val="12"/>
      <name val="Arial"/>
      <family val="2"/>
    </font>
    <font>
      <sz val="7"/>
      <name val="Arial"/>
      <family val="2"/>
    </font>
    <font>
      <vertAlign val="subscript"/>
      <sz val="11"/>
      <color rgb="FF000000"/>
      <name val="Arial"/>
      <family val="2"/>
    </font>
    <font>
      <sz val="11"/>
      <color theme="1"/>
      <name val="Arial"/>
      <family val="2"/>
    </font>
    <font>
      <b/>
      <sz val="9"/>
      <color theme="1"/>
      <name val="Arial"/>
      <family val="2"/>
    </font>
    <font>
      <b/>
      <sz val="11"/>
      <color theme="1"/>
      <name val="Arial"/>
      <family val="2"/>
    </font>
    <font>
      <sz val="8"/>
      <color theme="1"/>
      <name val="Arial"/>
      <family val="2"/>
    </font>
    <font>
      <sz val="11"/>
      <name val="Calibri"/>
      <family val="2"/>
      <scheme val="minor"/>
    </font>
    <font>
      <sz val="11"/>
      <color theme="4"/>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D7D7D7"/>
        <bgColor indexed="64"/>
      </patternFill>
    </fill>
    <fill>
      <patternFill patternType="solid">
        <fgColor theme="0" tint="-4.9989318521683403E-2"/>
        <bgColor indexed="64"/>
      </patternFill>
    </fill>
    <fill>
      <patternFill patternType="solid">
        <fgColor theme="0"/>
        <bgColor indexed="64"/>
      </patternFill>
    </fill>
    <fill>
      <patternFill patternType="solid">
        <fgColor theme="8"/>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rgb="FFECECEC"/>
        <bgColor indexed="64"/>
      </patternFill>
    </fill>
    <fill>
      <patternFill patternType="solid">
        <fgColor theme="0"/>
        <bgColor theme="0" tint="-0.14999847407452621"/>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522B57"/>
      </left>
      <right style="thin">
        <color rgb="FF522B57"/>
      </right>
      <top/>
      <bottom style="thin">
        <color rgb="FF522B5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9">
    <xf numFmtId="0" fontId="0" fillId="0" borderId="0"/>
    <xf numFmtId="0" fontId="1" fillId="0" borderId="0"/>
    <xf numFmtId="0" fontId="11" fillId="0" borderId="0" applyNumberFormat="0" applyFill="0" applyBorder="0" applyAlignment="0" applyProtection="0"/>
    <xf numFmtId="0" fontId="14" fillId="9" borderId="10">
      <alignment horizontal="center" vertical="center" wrapText="1"/>
    </xf>
    <xf numFmtId="0" fontId="14" fillId="9" borderId="10">
      <alignment horizontal="center" vertical="center" wrapText="1"/>
    </xf>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5" fillId="2" borderId="1" xfId="0" applyFont="1" applyFill="1" applyBorder="1" applyAlignment="1">
      <alignment horizontal="justify" vertical="center"/>
    </xf>
    <xf numFmtId="0" fontId="0" fillId="0" borderId="0" xfId="0" applyAlignment="1">
      <alignment vertical="center"/>
    </xf>
    <xf numFmtId="0" fontId="4" fillId="8" borderId="6" xfId="0" applyFont="1" applyFill="1" applyBorder="1" applyAlignment="1">
      <alignment vertical="center" wrapText="1"/>
    </xf>
    <xf numFmtId="0" fontId="13" fillId="5" borderId="0" xfId="0" applyFont="1" applyFill="1" applyAlignment="1">
      <alignment wrapText="1"/>
    </xf>
    <xf numFmtId="0" fontId="2" fillId="6" borderId="6" xfId="0" applyFont="1" applyFill="1" applyBorder="1" applyAlignment="1">
      <alignment vertical="center" wrapText="1"/>
    </xf>
    <xf numFmtId="0" fontId="15" fillId="9" borderId="10" xfId="3" applyFont="1">
      <alignment horizontal="center" vertical="center" wrapText="1"/>
    </xf>
    <xf numFmtId="0" fontId="16" fillId="10" borderId="4" xfId="0" applyFont="1" applyFill="1" applyBorder="1"/>
    <xf numFmtId="0" fontId="16" fillId="5" borderId="6" xfId="0" applyFont="1" applyFill="1" applyBorder="1"/>
    <xf numFmtId="0" fontId="16" fillId="10" borderId="6" xfId="0" applyFont="1" applyFill="1" applyBorder="1"/>
    <xf numFmtId="0" fontId="19" fillId="5" borderId="4" xfId="0" applyFont="1" applyFill="1" applyBorder="1" applyAlignment="1">
      <alignment vertical="center"/>
    </xf>
    <xf numFmtId="0" fontId="19" fillId="5" borderId="4" xfId="0" applyFont="1" applyFill="1" applyBorder="1" applyAlignment="1">
      <alignment horizontal="left" vertical="center" wrapText="1"/>
    </xf>
    <xf numFmtId="0" fontId="19" fillId="5" borderId="4" xfId="0" applyFont="1" applyFill="1" applyBorder="1" applyAlignment="1">
      <alignment horizontal="justify" vertical="center" wrapText="1"/>
    </xf>
    <xf numFmtId="0" fontId="20" fillId="5" borderId="6" xfId="1" applyFont="1" applyFill="1" applyBorder="1" applyAlignment="1">
      <alignment horizontal="justify" vertical="center" wrapText="1"/>
    </xf>
    <xf numFmtId="0" fontId="19" fillId="5" borderId="13" xfId="0" applyFont="1" applyFill="1" applyBorder="1" applyAlignment="1">
      <alignment horizontal="justify" vertical="top" wrapText="1"/>
    </xf>
    <xf numFmtId="0" fontId="19" fillId="5" borderId="4" xfId="0" applyFont="1" applyFill="1" applyBorder="1" applyAlignment="1">
      <alignment horizontal="justify" wrapText="1"/>
    </xf>
    <xf numFmtId="0" fontId="19" fillId="5" borderId="6" xfId="0" applyFont="1" applyFill="1" applyBorder="1" applyAlignment="1">
      <alignment vertical="center"/>
    </xf>
    <xf numFmtId="165" fontId="19" fillId="5" borderId="4" xfId="5" applyNumberFormat="1" applyFont="1" applyFill="1" applyBorder="1" applyAlignment="1">
      <alignment horizontal="center" vertical="center" wrapText="1"/>
    </xf>
    <xf numFmtId="0" fontId="21" fillId="5" borderId="4" xfId="0" applyFont="1" applyFill="1" applyBorder="1" applyAlignment="1">
      <alignment horizontal="center" vertical="center"/>
    </xf>
    <xf numFmtId="0" fontId="19" fillId="5" borderId="4" xfId="0" applyFont="1" applyFill="1" applyBorder="1" applyAlignment="1">
      <alignment horizontal="center" vertical="center"/>
    </xf>
    <xf numFmtId="9" fontId="19" fillId="5" borderId="5" xfId="0" applyNumberFormat="1" applyFont="1" applyFill="1" applyBorder="1" applyAlignment="1">
      <alignment horizontal="left" vertical="center" wrapText="1"/>
    </xf>
    <xf numFmtId="0" fontId="19" fillId="5" borderId="4" xfId="0" applyFont="1" applyFill="1" applyBorder="1" applyAlignment="1">
      <alignment horizontal="justify" vertical="center"/>
    </xf>
    <xf numFmtId="0" fontId="19" fillId="5" borderId="6" xfId="1" applyFont="1" applyFill="1" applyBorder="1" applyAlignment="1">
      <alignment horizontal="justify" vertical="center" wrapText="1"/>
    </xf>
    <xf numFmtId="0" fontId="19" fillId="5" borderId="6" xfId="1" applyFont="1" applyFill="1" applyBorder="1" applyAlignment="1">
      <alignment horizontal="center" vertical="center" wrapText="1"/>
    </xf>
    <xf numFmtId="0" fontId="19" fillId="5" borderId="13" xfId="0" applyFont="1" applyFill="1" applyBorder="1" applyAlignment="1">
      <alignment horizontal="justify" vertical="center" wrapText="1"/>
    </xf>
    <xf numFmtId="0" fontId="19" fillId="5" borderId="4" xfId="0" applyFont="1" applyFill="1" applyBorder="1" applyAlignment="1">
      <alignment horizontal="center" vertical="center" wrapText="1"/>
    </xf>
    <xf numFmtId="0" fontId="22" fillId="5" borderId="6" xfId="0" applyFont="1" applyFill="1" applyBorder="1" applyAlignment="1">
      <alignment horizontal="center" vertical="center"/>
    </xf>
    <xf numFmtId="0" fontId="23" fillId="0" borderId="0" xfId="0" applyFont="1"/>
    <xf numFmtId="0" fontId="24" fillId="3" borderId="18" xfId="0" applyFont="1" applyFill="1" applyBorder="1" applyAlignment="1">
      <alignment horizontal="center" vertical="center" wrapText="1"/>
    </xf>
    <xf numFmtId="0" fontId="23" fillId="0" borderId="0" xfId="0" applyFont="1" applyAlignment="1">
      <alignment horizontal="center" vertical="center"/>
    </xf>
    <xf numFmtId="0" fontId="24" fillId="3" borderId="20"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3" fillId="5" borderId="4" xfId="0" applyFont="1" applyFill="1" applyBorder="1" applyAlignment="1">
      <alignment horizontal="justify" vertical="center"/>
    </xf>
    <xf numFmtId="0" fontId="23" fillId="5" borderId="4" xfId="0" applyFont="1" applyFill="1" applyBorder="1" applyAlignment="1">
      <alignment horizontal="justify" vertical="center" wrapText="1"/>
    </xf>
    <xf numFmtId="0" fontId="23" fillId="5" borderId="4" xfId="0" applyFont="1" applyFill="1" applyBorder="1" applyAlignment="1">
      <alignment horizontal="center" vertical="center" wrapText="1"/>
    </xf>
    <xf numFmtId="0" fontId="23" fillId="5" borderId="6" xfId="0" applyFont="1" applyFill="1" applyBorder="1" applyAlignment="1">
      <alignment vertical="center" wrapText="1"/>
    </xf>
    <xf numFmtId="0" fontId="23" fillId="5" borderId="4" xfId="0" applyFont="1" applyFill="1" applyBorder="1" applyAlignment="1">
      <alignment horizontal="left" vertical="center" wrapText="1"/>
    </xf>
    <xf numFmtId="9" fontId="23" fillId="5" borderId="15" xfId="0" applyNumberFormat="1" applyFont="1" applyFill="1" applyBorder="1" applyAlignment="1">
      <alignment horizontal="left" vertical="center" wrapText="1"/>
    </xf>
    <xf numFmtId="0" fontId="23" fillId="5" borderId="6" xfId="0" applyFont="1" applyFill="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justify" vertical="center" wrapText="1"/>
    </xf>
    <xf numFmtId="0" fontId="23" fillId="0" borderId="6" xfId="0" applyFont="1" applyBorder="1" applyAlignment="1">
      <alignment vertical="center"/>
    </xf>
    <xf numFmtId="1" fontId="23" fillId="0" borderId="4" xfId="7" applyNumberFormat="1" applyFont="1" applyBorder="1" applyAlignment="1">
      <alignment horizontal="center" vertical="center" wrapText="1"/>
    </xf>
    <xf numFmtId="0" fontId="23" fillId="5" borderId="6" xfId="0" applyFont="1" applyFill="1" applyBorder="1" applyAlignment="1">
      <alignment vertical="center"/>
    </xf>
    <xf numFmtId="165" fontId="23" fillId="5" borderId="4" xfId="5" applyNumberFormat="1" applyFont="1" applyFill="1" applyBorder="1" applyAlignment="1">
      <alignment horizontal="center" vertical="center" wrapText="1"/>
    </xf>
    <xf numFmtId="9" fontId="23" fillId="5" borderId="6" xfId="0" applyNumberFormat="1" applyFont="1" applyFill="1" applyBorder="1" applyAlignment="1">
      <alignment horizontal="left" vertical="center" wrapText="1"/>
    </xf>
    <xf numFmtId="0" fontId="19" fillId="0" borderId="6" xfId="1" applyFont="1" applyBorder="1" applyAlignment="1">
      <alignment horizontal="justify" vertical="center" wrapText="1"/>
    </xf>
    <xf numFmtId="0" fontId="23" fillId="0" borderId="4" xfId="0" applyFont="1" applyBorder="1" applyAlignment="1">
      <alignment horizontal="justify" vertical="center"/>
    </xf>
    <xf numFmtId="0" fontId="19" fillId="0" borderId="16" xfId="1" applyFont="1" applyBorder="1" applyAlignment="1">
      <alignment horizontal="justify" vertical="center" wrapText="1"/>
    </xf>
    <xf numFmtId="0" fontId="23" fillId="0" borderId="4" xfId="0" applyFont="1" applyBorder="1" applyAlignment="1">
      <alignment horizontal="center" vertical="center" wrapText="1"/>
    </xf>
    <xf numFmtId="165" fontId="23" fillId="0" borderId="4" xfId="5" applyNumberFormat="1" applyFont="1" applyFill="1" applyBorder="1" applyAlignment="1">
      <alignment horizontal="center" vertical="center" wrapText="1"/>
    </xf>
    <xf numFmtId="1" fontId="23" fillId="5" borderId="4" xfId="7" applyNumberFormat="1" applyFont="1" applyFill="1" applyBorder="1" applyAlignment="1">
      <alignment horizontal="center" vertical="center" wrapText="1"/>
    </xf>
    <xf numFmtId="0" fontId="23" fillId="5" borderId="0" xfId="0" applyFont="1" applyFill="1"/>
    <xf numFmtId="10" fontId="19" fillId="0" borderId="6" xfId="1" applyNumberFormat="1" applyFont="1" applyBorder="1" applyAlignment="1">
      <alignment horizontal="center" vertical="center" wrapText="1"/>
    </xf>
    <xf numFmtId="1" fontId="23" fillId="0" borderId="12" xfId="7" applyNumberFormat="1" applyFont="1" applyFill="1" applyBorder="1" applyAlignment="1">
      <alignment horizontal="center" vertical="center" wrapText="1"/>
    </xf>
    <xf numFmtId="1" fontId="23" fillId="0" borderId="12" xfId="7" applyNumberFormat="1" applyFont="1" applyBorder="1" applyAlignment="1">
      <alignment horizontal="center" vertical="center" wrapText="1"/>
    </xf>
    <xf numFmtId="1" fontId="23" fillId="0" borderId="14" xfId="7" applyNumberFormat="1" applyFont="1" applyBorder="1" applyAlignment="1">
      <alignment horizontal="center" vertical="center" wrapText="1"/>
    </xf>
    <xf numFmtId="1" fontId="23" fillId="0" borderId="5" xfId="7" applyNumberFormat="1" applyFont="1" applyBorder="1" applyAlignment="1">
      <alignment horizontal="center" vertical="center" wrapText="1"/>
    </xf>
    <xf numFmtId="0" fontId="23" fillId="0" borderId="6" xfId="0" applyFont="1" applyFill="1" applyBorder="1"/>
    <xf numFmtId="0" fontId="26" fillId="0" borderId="6" xfId="0" applyFont="1" applyFill="1" applyBorder="1" applyAlignment="1">
      <alignment horizontal="center" vertical="center" wrapText="1"/>
    </xf>
    <xf numFmtId="0" fontId="18" fillId="0" borderId="0" xfId="0" applyFont="1" applyAlignment="1">
      <alignment horizontal="center" vertical="center"/>
    </xf>
    <xf numFmtId="0" fontId="18" fillId="4" borderId="23" xfId="0" applyFont="1" applyFill="1" applyBorder="1" applyAlignment="1">
      <alignment horizontal="center" vertical="center" wrapText="1"/>
    </xf>
    <xf numFmtId="10" fontId="19" fillId="5" borderId="6" xfId="1" applyNumberFormat="1" applyFont="1" applyFill="1" applyBorder="1" applyAlignment="1">
      <alignment horizontal="center" vertical="center" wrapText="1"/>
    </xf>
    <xf numFmtId="2" fontId="23" fillId="5" borderId="4" xfId="5" applyNumberFormat="1"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6" xfId="0" applyFont="1" applyFill="1" applyBorder="1" applyAlignment="1">
      <alignment horizontal="justify" vertical="center"/>
    </xf>
    <xf numFmtId="0" fontId="23" fillId="5" borderId="6" xfId="0" applyFont="1" applyFill="1" applyBorder="1" applyAlignment="1">
      <alignment horizontal="justify" vertical="center" wrapText="1"/>
    </xf>
    <xf numFmtId="165" fontId="23" fillId="5" borderId="6" xfId="5" applyNumberFormat="1" applyFont="1" applyFill="1" applyBorder="1" applyAlignment="1">
      <alignment horizontal="center" vertical="center" wrapText="1"/>
    </xf>
    <xf numFmtId="0" fontId="0" fillId="5" borderId="4" xfId="0" applyFill="1" applyBorder="1" applyAlignment="1">
      <alignment horizontal="justify" vertical="center"/>
    </xf>
    <xf numFmtId="0" fontId="0" fillId="5" borderId="4" xfId="0" applyFill="1" applyBorder="1" applyAlignment="1">
      <alignment horizontal="justify" vertical="center" wrapText="1"/>
    </xf>
    <xf numFmtId="9" fontId="0" fillId="5" borderId="13" xfId="8" applyFont="1" applyFill="1" applyBorder="1" applyAlignment="1">
      <alignment horizontal="center" vertical="center" wrapText="1"/>
    </xf>
    <xf numFmtId="0" fontId="27" fillId="5" borderId="16" xfId="1" applyFont="1" applyFill="1" applyBorder="1" applyAlignment="1">
      <alignment horizontal="justify" vertical="center" wrapText="1"/>
    </xf>
    <xf numFmtId="0" fontId="27" fillId="5" borderId="6" xfId="1" applyFont="1" applyFill="1" applyBorder="1" applyAlignment="1">
      <alignment horizontal="justify" vertical="center" wrapText="1"/>
    </xf>
    <xf numFmtId="0" fontId="0" fillId="5" borderId="6" xfId="0" applyFill="1" applyBorder="1" applyAlignment="1">
      <alignment vertical="center"/>
    </xf>
    <xf numFmtId="0" fontId="0" fillId="5" borderId="4" xfId="0" applyFill="1" applyBorder="1" applyAlignment="1">
      <alignment horizontal="left" vertical="center" wrapText="1"/>
    </xf>
    <xf numFmtId="0" fontId="0" fillId="5" borderId="4" xfId="0" applyFill="1" applyBorder="1" applyAlignment="1">
      <alignment horizontal="center" vertical="center" wrapText="1"/>
    </xf>
    <xf numFmtId="165" fontId="0" fillId="5" borderId="4" xfId="5" applyNumberFormat="1" applyFont="1" applyFill="1" applyBorder="1" applyAlignment="1">
      <alignment horizontal="center" vertical="center" wrapText="1"/>
    </xf>
    <xf numFmtId="1" fontId="1" fillId="5" borderId="4" xfId="7" applyNumberFormat="1" applyFont="1" applyFill="1" applyBorder="1" applyAlignment="1">
      <alignment horizontal="center" vertical="center" wrapText="1"/>
    </xf>
    <xf numFmtId="1" fontId="1" fillId="5" borderId="5" xfId="7" applyNumberFormat="1" applyFont="1" applyFill="1" applyBorder="1" applyAlignment="1">
      <alignment horizontal="center" vertical="center" wrapText="1"/>
    </xf>
    <xf numFmtId="1" fontId="1" fillId="5" borderId="6" xfId="7" applyNumberFormat="1" applyFont="1" applyFill="1" applyBorder="1" applyAlignment="1">
      <alignment horizontal="center" vertical="center" wrapText="1"/>
    </xf>
    <xf numFmtId="9" fontId="0" fillId="5" borderId="15" xfId="0" applyNumberFormat="1" applyFill="1" applyBorder="1" applyAlignment="1">
      <alignment horizontal="left" vertical="center" wrapText="1"/>
    </xf>
    <xf numFmtId="0" fontId="0" fillId="5" borderId="6" xfId="0" applyFill="1" applyBorder="1" applyAlignment="1">
      <alignment vertical="center" wrapText="1"/>
    </xf>
    <xf numFmtId="0" fontId="0" fillId="5" borderId="0" xfId="0" applyFill="1" applyAlignment="1">
      <alignment horizontal="center" vertical="center"/>
    </xf>
    <xf numFmtId="0" fontId="0" fillId="5" borderId="4" xfId="0" applyFill="1" applyBorder="1" applyAlignment="1">
      <alignment vertical="center"/>
    </xf>
    <xf numFmtId="9" fontId="0" fillId="5" borderId="5" xfId="0" applyNumberFormat="1" applyFill="1" applyBorder="1" applyAlignment="1">
      <alignment horizontal="left" vertical="center" wrapText="1"/>
    </xf>
    <xf numFmtId="1" fontId="27" fillId="5" borderId="5" xfId="7" applyNumberFormat="1" applyFont="1" applyFill="1" applyBorder="1" applyAlignment="1">
      <alignment horizontal="center" vertical="center" wrapText="1"/>
    </xf>
    <xf numFmtId="0" fontId="0" fillId="5" borderId="25" xfId="0" applyFill="1" applyBorder="1" applyAlignment="1">
      <alignment horizontal="justify" vertical="center" wrapText="1"/>
    </xf>
    <xf numFmtId="9" fontId="27" fillId="5" borderId="6" xfId="1" applyNumberFormat="1" applyFont="1" applyFill="1" applyBorder="1" applyAlignment="1">
      <alignment horizontal="center" vertical="center"/>
    </xf>
    <xf numFmtId="0" fontId="0" fillId="5" borderId="6" xfId="1" applyFont="1" applyFill="1" applyBorder="1" applyAlignment="1">
      <alignment horizontal="justify" vertical="center"/>
    </xf>
    <xf numFmtId="0" fontId="0" fillId="5" borderId="6" xfId="4" applyFont="1" applyFill="1" applyBorder="1">
      <alignment horizontal="center" vertical="center" wrapText="1"/>
    </xf>
    <xf numFmtId="9" fontId="27" fillId="5" borderId="6" xfId="8" applyFont="1" applyFill="1" applyBorder="1" applyAlignment="1">
      <alignment horizontal="center" vertical="center" wrapText="1"/>
    </xf>
    <xf numFmtId="49" fontId="0" fillId="5" borderId="6" xfId="1" applyNumberFormat="1" applyFont="1" applyFill="1" applyBorder="1" applyAlignment="1">
      <alignment horizontal="justify" vertical="center" wrapText="1"/>
    </xf>
    <xf numFmtId="1" fontId="1" fillId="5" borderId="15" xfId="7" applyNumberFormat="1" applyFont="1" applyFill="1" applyBorder="1" applyAlignment="1">
      <alignment horizontal="center" vertical="center" wrapText="1"/>
    </xf>
    <xf numFmtId="41" fontId="1" fillId="5" borderId="15" xfId="6" applyFont="1" applyFill="1" applyBorder="1" applyAlignment="1">
      <alignment horizontal="center" vertical="center" wrapText="1"/>
    </xf>
    <xf numFmtId="0" fontId="0" fillId="5" borderId="6" xfId="1" applyFont="1" applyFill="1" applyBorder="1" applyAlignment="1">
      <alignment horizontal="justify" vertical="center" wrapText="1"/>
    </xf>
    <xf numFmtId="9" fontId="0" fillId="5" borderId="6" xfId="1" applyNumberFormat="1" applyFont="1" applyFill="1" applyBorder="1" applyAlignment="1">
      <alignment horizontal="center" vertical="center" wrapText="1"/>
    </xf>
    <xf numFmtId="0" fontId="0" fillId="5" borderId="4" xfId="0" applyFill="1" applyBorder="1" applyAlignment="1">
      <alignment vertical="center" wrapText="1"/>
    </xf>
    <xf numFmtId="0" fontId="8" fillId="5" borderId="6" xfId="1" applyFont="1" applyFill="1" applyBorder="1" applyAlignment="1">
      <alignment horizontal="justify" vertical="center" wrapText="1"/>
    </xf>
    <xf numFmtId="0" fontId="8" fillId="5" borderId="6" xfId="1" applyFont="1" applyFill="1" applyBorder="1" applyAlignment="1">
      <alignment horizontal="center" vertical="center" wrapText="1"/>
    </xf>
    <xf numFmtId="1" fontId="0" fillId="5" borderId="4" xfId="7" applyNumberFormat="1" applyFont="1" applyFill="1" applyBorder="1" applyAlignment="1">
      <alignment horizontal="center" vertical="center" wrapText="1"/>
    </xf>
    <xf numFmtId="9" fontId="1" fillId="5" borderId="6" xfId="8" applyFont="1" applyFill="1" applyBorder="1" applyAlignment="1">
      <alignment horizontal="center" vertical="center" wrapText="1"/>
    </xf>
    <xf numFmtId="9" fontId="0" fillId="5" borderId="6" xfId="0" applyNumberFormat="1" applyFill="1" applyBorder="1" applyAlignment="1">
      <alignment horizontal="left" vertical="center" wrapText="1"/>
    </xf>
    <xf numFmtId="0" fontId="27" fillId="5" borderId="4" xfId="0" applyFont="1" applyFill="1" applyBorder="1" applyAlignment="1">
      <alignment horizontal="justify" vertical="center"/>
    </xf>
    <xf numFmtId="0" fontId="27" fillId="5" borderId="4" xfId="0" applyFont="1" applyFill="1" applyBorder="1" applyAlignment="1">
      <alignment horizontal="justify" vertical="center" wrapText="1"/>
    </xf>
    <xf numFmtId="2" fontId="27" fillId="5" borderId="6" xfId="1" applyNumberFormat="1" applyFont="1" applyFill="1" applyBorder="1" applyAlignment="1">
      <alignment horizontal="center" vertical="center" wrapText="1"/>
    </xf>
    <xf numFmtId="0" fontId="27" fillId="5" borderId="6" xfId="0" applyFont="1" applyFill="1" applyBorder="1" applyAlignment="1">
      <alignment vertical="center"/>
    </xf>
    <xf numFmtId="0" fontId="27" fillId="5" borderId="4" xfId="0" applyFont="1" applyFill="1" applyBorder="1" applyAlignment="1">
      <alignment horizontal="left" vertical="center" wrapText="1"/>
    </xf>
    <xf numFmtId="0" fontId="27" fillId="5" borderId="4" xfId="0" applyFont="1" applyFill="1" applyBorder="1" applyAlignment="1">
      <alignment horizontal="center" vertical="center" wrapText="1"/>
    </xf>
    <xf numFmtId="165" fontId="27" fillId="5" borderId="4" xfId="5" applyNumberFormat="1" applyFont="1" applyFill="1" applyBorder="1" applyAlignment="1">
      <alignment horizontal="center" vertical="center" wrapText="1"/>
    </xf>
    <xf numFmtId="1" fontId="28" fillId="5" borderId="6" xfId="7" applyNumberFormat="1" applyFont="1" applyFill="1" applyBorder="1" applyAlignment="1">
      <alignment horizontal="center" vertical="center" wrapText="1"/>
    </xf>
    <xf numFmtId="9" fontId="28" fillId="5" borderId="6" xfId="0" applyNumberFormat="1" applyFont="1" applyFill="1" applyBorder="1" applyAlignment="1">
      <alignment horizontal="left" vertical="center" wrapText="1"/>
    </xf>
    <xf numFmtId="1" fontId="27" fillId="5" borderId="6" xfId="7" applyNumberFormat="1" applyFont="1" applyFill="1" applyBorder="1" applyAlignment="1">
      <alignment horizontal="center" vertical="center" wrapText="1"/>
    </xf>
    <xf numFmtId="1" fontId="27" fillId="5" borderId="15" xfId="7" applyNumberFormat="1" applyFont="1" applyFill="1" applyBorder="1" applyAlignment="1">
      <alignment horizontal="center" vertical="center" wrapText="1"/>
    </xf>
    <xf numFmtId="0" fontId="0" fillId="0" borderId="4" xfId="0" applyBorder="1" applyAlignment="1">
      <alignment horizontal="justify" vertical="center"/>
    </xf>
    <xf numFmtId="0" fontId="0" fillId="0" borderId="4" xfId="0" applyBorder="1" applyAlignment="1">
      <alignment horizontal="justify" vertical="center" wrapText="1"/>
    </xf>
    <xf numFmtId="0" fontId="0" fillId="0" borderId="4" xfId="0" applyBorder="1" applyAlignment="1">
      <alignment horizontal="center" vertical="center" wrapText="1"/>
    </xf>
    <xf numFmtId="0" fontId="0" fillId="0" borderId="6" xfId="0" applyBorder="1" applyAlignment="1">
      <alignment vertical="center" wrapText="1"/>
    </xf>
    <xf numFmtId="0" fontId="0" fillId="0" borderId="4" xfId="0" applyBorder="1" applyAlignment="1">
      <alignment horizontal="left" vertical="center" wrapText="1"/>
    </xf>
    <xf numFmtId="3" fontId="0" fillId="0" borderId="4" xfId="5" applyNumberFormat="1" applyFont="1" applyFill="1" applyBorder="1" applyAlignment="1">
      <alignment horizontal="center" vertical="center" wrapText="1"/>
    </xf>
    <xf numFmtId="3" fontId="1" fillId="0" borderId="4" xfId="7" applyNumberFormat="1" applyFont="1" applyFill="1" applyBorder="1" applyAlignment="1">
      <alignment horizontal="center" vertical="center" wrapText="1"/>
    </xf>
    <xf numFmtId="3" fontId="1" fillId="0" borderId="5" xfId="7" applyNumberFormat="1" applyFont="1" applyFill="1" applyBorder="1" applyAlignment="1">
      <alignment horizontal="center" vertical="center" wrapText="1"/>
    </xf>
    <xf numFmtId="1" fontId="1" fillId="0" borderId="6" xfId="7" applyNumberFormat="1" applyFont="1" applyFill="1" applyBorder="1" applyAlignment="1">
      <alignment horizontal="center" vertical="center" wrapText="1"/>
    </xf>
    <xf numFmtId="1" fontId="1" fillId="0" borderId="5" xfId="7" applyNumberFormat="1" applyFont="1" applyFill="1" applyBorder="1" applyAlignment="1">
      <alignment horizontal="center" vertical="center" wrapText="1"/>
    </xf>
    <xf numFmtId="0" fontId="0" fillId="0" borderId="6" xfId="1" applyFont="1" applyBorder="1" applyAlignment="1">
      <alignment horizontal="justify" vertical="center" wrapText="1"/>
    </xf>
    <xf numFmtId="10" fontId="0" fillId="0" borderId="6" xfId="1" applyNumberFormat="1" applyFont="1" applyBorder="1" applyAlignment="1">
      <alignment horizontal="center" vertical="center" wrapText="1"/>
    </xf>
    <xf numFmtId="0" fontId="27" fillId="0" borderId="16" xfId="1" applyFont="1" applyBorder="1" applyAlignment="1">
      <alignment horizontal="justify" vertical="center" wrapText="1"/>
    </xf>
    <xf numFmtId="0" fontId="27" fillId="0" borderId="6" xfId="1" applyFont="1" applyBorder="1" applyAlignment="1">
      <alignment horizontal="justify" vertical="center" wrapText="1"/>
    </xf>
    <xf numFmtId="9" fontId="0" fillId="0" borderId="6" xfId="1" applyNumberFormat="1" applyFont="1" applyBorder="1" applyAlignment="1">
      <alignment horizontal="center" vertical="center" wrapText="1"/>
    </xf>
    <xf numFmtId="3" fontId="1" fillId="5" borderId="4" xfId="7" applyNumberFormat="1" applyFont="1" applyFill="1" applyBorder="1" applyAlignment="1">
      <alignment horizontal="center" vertical="center" wrapText="1"/>
    </xf>
    <xf numFmtId="0" fontId="20" fillId="0" borderId="27" xfId="0" applyFont="1" applyBorder="1" applyAlignment="1">
      <alignment horizontal="justify" vertical="center" wrapText="1"/>
    </xf>
    <xf numFmtId="0" fontId="0" fillId="0" borderId="6" xfId="1" applyFont="1" applyBorder="1" applyAlignment="1">
      <alignment horizontal="center" vertical="center" wrapText="1"/>
    </xf>
    <xf numFmtId="0" fontId="23" fillId="5" borderId="6" xfId="0" applyFont="1" applyFill="1" applyBorder="1"/>
    <xf numFmtId="0" fontId="15" fillId="9" borderId="28" xfId="3" applyFont="1" applyBorder="1">
      <alignment horizontal="center" vertical="center" wrapText="1"/>
    </xf>
    <xf numFmtId="0" fontId="0" fillId="0" borderId="15" xfId="0" applyBorder="1"/>
    <xf numFmtId="0" fontId="3" fillId="0" borderId="16" xfId="0" applyFont="1" applyBorder="1" applyAlignment="1">
      <alignment horizontal="center"/>
    </xf>
    <xf numFmtId="0" fontId="13" fillId="5" borderId="0" xfId="0" applyFont="1" applyFill="1" applyAlignment="1">
      <alignment horizontal="justify" wrapText="1"/>
    </xf>
    <xf numFmtId="0" fontId="1" fillId="5" borderId="15" xfId="6" applyNumberFormat="1" applyFont="1" applyFill="1" applyBorder="1" applyAlignment="1">
      <alignment horizontal="center" vertical="center" wrapText="1"/>
    </xf>
    <xf numFmtId="0" fontId="0" fillId="0" borderId="0" xfId="0" applyBorder="1" applyAlignment="1">
      <alignment horizontal="justify" vertical="center"/>
    </xf>
    <xf numFmtId="0" fontId="0" fillId="0" borderId="0" xfId="0" applyBorder="1" applyAlignment="1">
      <alignment horizontal="center" vertical="center"/>
    </xf>
    <xf numFmtId="0" fontId="0" fillId="0" borderId="0" xfId="0" applyBorder="1" applyAlignment="1">
      <alignment vertical="center"/>
    </xf>
    <xf numFmtId="0" fontId="0" fillId="0" borderId="33" xfId="0" applyBorder="1" applyAlignment="1">
      <alignment vertical="center"/>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0" fillId="0" borderId="34" xfId="0" applyBorder="1"/>
    <xf numFmtId="0" fontId="0" fillId="0" borderId="35" xfId="0" applyBorder="1"/>
    <xf numFmtId="0" fontId="0" fillId="0" borderId="36" xfId="0" applyBorder="1"/>
    <xf numFmtId="0" fontId="0" fillId="5" borderId="6" xfId="0" applyFill="1" applyBorder="1" applyAlignment="1">
      <alignment horizontal="justify" vertical="center" wrapText="1"/>
    </xf>
    <xf numFmtId="0" fontId="0" fillId="5" borderId="6" xfId="0" applyFill="1" applyBorder="1" applyAlignment="1">
      <alignment horizontal="justify" vertical="center"/>
    </xf>
    <xf numFmtId="0" fontId="27" fillId="5" borderId="4" xfId="1" applyFont="1" applyFill="1" applyBorder="1" applyAlignment="1">
      <alignment horizontal="justify" vertical="center" wrapText="1"/>
    </xf>
    <xf numFmtId="9" fontId="27" fillId="5" borderId="4" xfId="1" applyNumberFormat="1" applyFont="1" applyFill="1" applyBorder="1" applyAlignment="1">
      <alignment horizontal="center" vertical="center" wrapText="1"/>
    </xf>
    <xf numFmtId="1" fontId="27" fillId="5" borderId="4" xfId="7" applyNumberFormat="1" applyFont="1" applyFill="1" applyBorder="1" applyAlignment="1">
      <alignment horizontal="center" vertical="center" wrapText="1"/>
    </xf>
    <xf numFmtId="0" fontId="0" fillId="5" borderId="6" xfId="0" applyFill="1" applyBorder="1" applyAlignment="1">
      <alignment horizontal="left" vertical="center" wrapText="1"/>
    </xf>
    <xf numFmtId="0" fontId="0" fillId="5" borderId="6" xfId="0" applyFill="1" applyBorder="1" applyAlignment="1">
      <alignment horizontal="center" vertical="center" wrapText="1"/>
    </xf>
    <xf numFmtId="165" fontId="0" fillId="5" borderId="6" xfId="5" applyNumberFormat="1" applyFont="1" applyFill="1" applyBorder="1" applyAlignment="1">
      <alignment horizontal="center" vertical="center" wrapText="1"/>
    </xf>
    <xf numFmtId="0" fontId="0" fillId="5" borderId="4" xfId="1" applyFont="1" applyFill="1" applyBorder="1" applyAlignment="1">
      <alignment horizontal="justify" vertical="center"/>
    </xf>
    <xf numFmtId="0" fontId="0" fillId="5" borderId="4" xfId="4" applyFont="1" applyFill="1" applyBorder="1">
      <alignment horizontal="center" vertical="center" wrapText="1"/>
    </xf>
    <xf numFmtId="0" fontId="0" fillId="5" borderId="20" xfId="0" applyFill="1" applyBorder="1" applyAlignment="1">
      <alignment horizontal="justify" vertical="center" wrapText="1"/>
    </xf>
    <xf numFmtId="9" fontId="0" fillId="5" borderId="6" xfId="0" applyNumberFormat="1" applyFill="1" applyBorder="1" applyAlignment="1">
      <alignment horizontal="justify" vertical="center" wrapText="1"/>
    </xf>
    <xf numFmtId="0" fontId="0" fillId="5" borderId="16" xfId="0" applyFill="1" applyBorder="1" applyAlignment="1">
      <alignment horizontal="justify" vertical="center"/>
    </xf>
    <xf numFmtId="0" fontId="28" fillId="5" borderId="16" xfId="0" applyFont="1" applyFill="1" applyBorder="1" applyAlignment="1">
      <alignment horizontal="justify" vertical="center"/>
    </xf>
    <xf numFmtId="0" fontId="0" fillId="5" borderId="16" xfId="0" applyFill="1" applyBorder="1" applyAlignment="1">
      <alignment horizontal="justify" vertical="center" wrapText="1"/>
    </xf>
    <xf numFmtId="0" fontId="23" fillId="0" borderId="16" xfId="0" applyFont="1" applyBorder="1" applyAlignment="1">
      <alignment horizontal="justify" vertical="center" wrapText="1"/>
    </xf>
    <xf numFmtId="0" fontId="0" fillId="0" borderId="13" xfId="0" applyBorder="1" applyAlignment="1">
      <alignment horizontal="justify" vertical="center" wrapText="1"/>
    </xf>
    <xf numFmtId="0" fontId="0" fillId="0" borderId="16" xfId="0" applyBorder="1" applyAlignment="1">
      <alignment horizontal="justify" vertical="center" wrapText="1"/>
    </xf>
    <xf numFmtId="9" fontId="19" fillId="5" borderId="6" xfId="0" applyNumberFormat="1" applyFont="1" applyFill="1" applyBorder="1" applyAlignment="1">
      <alignment horizontal="left" vertical="center" wrapText="1"/>
    </xf>
    <xf numFmtId="9" fontId="23" fillId="0" borderId="6" xfId="0" applyNumberFormat="1" applyFont="1" applyBorder="1" applyAlignment="1">
      <alignment horizontal="left" vertical="center" wrapText="1"/>
    </xf>
    <xf numFmtId="9" fontId="0" fillId="0" borderId="6" xfId="0" applyNumberFormat="1" applyBorder="1" applyAlignment="1">
      <alignment horizontal="left" vertical="center" wrapText="1"/>
    </xf>
    <xf numFmtId="0" fontId="20" fillId="5" borderId="6" xfId="1" applyFont="1" applyFill="1" applyBorder="1" applyAlignment="1">
      <alignment horizontal="center" vertical="center" wrapText="1"/>
    </xf>
    <xf numFmtId="0" fontId="17" fillId="0" borderId="29" xfId="0" applyFont="1" applyBorder="1" applyAlignment="1">
      <alignment horizontal="center" wrapText="1"/>
    </xf>
    <xf numFmtId="0" fontId="17" fillId="0" borderId="30" xfId="0" applyFont="1" applyBorder="1" applyAlignment="1">
      <alignment horizontal="center"/>
    </xf>
    <xf numFmtId="0" fontId="17" fillId="0" borderId="31" xfId="0" applyFont="1" applyBorder="1" applyAlignment="1">
      <alignment horizontal="center"/>
    </xf>
    <xf numFmtId="0" fontId="17" fillId="0" borderId="32" xfId="0" applyFont="1" applyBorder="1" applyAlignment="1">
      <alignment horizontal="center"/>
    </xf>
    <xf numFmtId="0" fontId="17" fillId="0" borderId="0" xfId="0" applyFont="1" applyBorder="1" applyAlignment="1">
      <alignment horizontal="center"/>
    </xf>
    <xf numFmtId="0" fontId="17" fillId="0" borderId="33" xfId="0" applyFont="1" applyBorder="1" applyAlignment="1">
      <alignment horizontal="center"/>
    </xf>
    <xf numFmtId="0" fontId="23" fillId="5" borderId="11" xfId="0" applyFont="1" applyFill="1" applyBorder="1" applyAlignment="1">
      <alignment horizontal="justify" vertical="center" wrapText="1"/>
    </xf>
    <xf numFmtId="0" fontId="23" fillId="5" borderId="12" xfId="0" applyFont="1" applyFill="1" applyBorder="1" applyAlignment="1">
      <alignment horizontal="justify" vertical="center" wrapText="1"/>
    </xf>
    <xf numFmtId="0" fontId="23" fillId="5" borderId="4" xfId="0" applyFont="1" applyFill="1" applyBorder="1" applyAlignment="1">
      <alignment horizontal="justify" vertical="center" wrapText="1"/>
    </xf>
    <xf numFmtId="1" fontId="23" fillId="5" borderId="11" xfId="7" applyNumberFormat="1" applyFont="1" applyFill="1" applyBorder="1" applyAlignment="1">
      <alignment horizontal="center" vertical="center" wrapText="1"/>
    </xf>
    <xf numFmtId="1" fontId="23" fillId="5" borderId="12" xfId="7" applyNumberFormat="1" applyFont="1" applyFill="1" applyBorder="1" applyAlignment="1">
      <alignment horizontal="center" vertical="center" wrapText="1"/>
    </xf>
    <xf numFmtId="1" fontId="23" fillId="5" borderId="4" xfId="7" applyNumberFormat="1"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4" fillId="3" borderId="6"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4" fillId="3" borderId="17"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11"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8" fillId="5" borderId="6" xfId="0" applyFont="1" applyFill="1" applyBorder="1" applyAlignment="1">
      <alignment horizontal="justify" vertical="center" wrapText="1"/>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4" fillId="7" borderId="9" xfId="0" applyFont="1" applyFill="1" applyBorder="1" applyAlignment="1">
      <alignment horizontal="left" vertical="center" wrapText="1"/>
    </xf>
    <xf numFmtId="0" fontId="4" fillId="7" borderId="0" xfId="0" applyFont="1" applyFill="1" applyAlignment="1">
      <alignment horizontal="left" vertical="center" wrapText="1"/>
    </xf>
    <xf numFmtId="0" fontId="11" fillId="5" borderId="6" xfId="2" applyFill="1" applyBorder="1" applyAlignment="1">
      <alignment horizontal="justify" vertical="center" wrapText="1"/>
    </xf>
    <xf numFmtId="0" fontId="2" fillId="7" borderId="6" xfId="0" applyFont="1" applyFill="1" applyBorder="1" applyAlignment="1">
      <alignment horizontal="left" vertical="center" wrapText="1"/>
    </xf>
    <xf numFmtId="0" fontId="5" fillId="2" borderId="37" xfId="0" applyFont="1" applyFill="1" applyBorder="1" applyAlignment="1">
      <alignment horizontal="justify"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0" fillId="0" borderId="2" xfId="0" applyBorder="1"/>
    <xf numFmtId="0" fontId="0" fillId="0" borderId="38" xfId="0" applyBorder="1"/>
    <xf numFmtId="0" fontId="0" fillId="0" borderId="3" xfId="0" applyBorder="1"/>
  </cellXfs>
  <cellStyles count="9">
    <cellStyle name="Hipervínculo" xfId="2" builtinId="8"/>
    <cellStyle name="KPT04" xfId="3"/>
    <cellStyle name="KPT04 2" xfId="4"/>
    <cellStyle name="Millares" xfId="5" builtinId="3"/>
    <cellStyle name="Millares [0]" xfId="6" builtinId="6"/>
    <cellStyle name="Moneda [0]" xfId="7" builtinId="7"/>
    <cellStyle name="Normal" xfId="0" builtinId="0"/>
    <cellStyle name="Normal 2" xfId="1"/>
    <cellStyle name="Porcentaje" xfId="8"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700770</xdr:colOff>
      <xdr:row>0</xdr:row>
      <xdr:rowOff>108856</xdr:rowOff>
    </xdr:from>
    <xdr:to>
      <xdr:col>1</xdr:col>
      <xdr:colOff>13608</xdr:colOff>
      <xdr:row>3</xdr:row>
      <xdr:rowOff>285749</xdr:rowOff>
    </xdr:to>
    <xdr:pic>
      <xdr:nvPicPr>
        <xdr:cNvPr id="2" name="Imagen 1">
          <a:extLst>
            <a:ext uri="{FF2B5EF4-FFF2-40B4-BE49-F238E27FC236}">
              <a16:creationId xmlns:a16="http://schemas.microsoft.com/office/drawing/2014/main" id="{BD2D9733-3A64-4683-A3F6-F46AE0FBD2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770" y="108856"/>
          <a:ext cx="1081767" cy="103414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ortalterritorial.dnp.gov.co/PD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0"/>
  <sheetViews>
    <sheetView showGridLines="0" tabSelected="1" zoomScale="70" zoomScaleNormal="70" workbookViewId="0">
      <selection activeCell="D11" sqref="D11:D12"/>
    </sheetView>
  </sheetViews>
  <sheetFormatPr baseColWidth="10" defaultRowHeight="14.25" x14ac:dyDescent="0.2"/>
  <cols>
    <col min="1" max="1" width="26.42578125" style="27" customWidth="1"/>
    <col min="2" max="2" width="26.85546875" style="27" customWidth="1"/>
    <col min="3" max="3" width="27.7109375" style="27" customWidth="1"/>
    <col min="4" max="4" width="88.5703125" style="27" customWidth="1"/>
    <col min="5" max="5" width="31.42578125" style="27" customWidth="1"/>
    <col min="6" max="6" width="14.42578125" style="27" customWidth="1"/>
    <col min="7" max="7" width="26.42578125" style="27" customWidth="1"/>
    <col min="8" max="8" width="26.85546875" style="27" customWidth="1"/>
    <col min="9" max="9" width="28.85546875" style="27" customWidth="1"/>
    <col min="10" max="10" width="21.85546875" style="27" customWidth="1"/>
    <col min="11" max="11" width="21.7109375" style="27" customWidth="1"/>
    <col min="12" max="12" width="21.85546875" style="27" customWidth="1"/>
    <col min="13" max="13" width="21.7109375" style="27" customWidth="1"/>
    <col min="14" max="14" width="27.85546875" style="27" customWidth="1"/>
    <col min="15" max="15" width="29" style="27" customWidth="1"/>
    <col min="16" max="16" width="26.140625" style="27" customWidth="1"/>
    <col min="17" max="17" width="20.42578125" style="27" customWidth="1"/>
    <col min="18" max="18" width="16.28515625" style="27" customWidth="1"/>
    <col min="19" max="19" width="25.28515625" style="27" customWidth="1"/>
    <col min="20" max="20" width="20" style="27" customWidth="1"/>
    <col min="21" max="28" width="15.7109375" style="27" customWidth="1"/>
    <col min="29" max="29" width="22.7109375" style="27" customWidth="1"/>
    <col min="30" max="32" width="15.7109375" style="27" customWidth="1"/>
    <col min="33" max="33" width="21.7109375" style="27" customWidth="1"/>
    <col min="34" max="34" width="146.5703125" style="27" customWidth="1"/>
    <col min="35" max="16384" width="11.42578125" style="27"/>
  </cols>
  <sheetData>
    <row r="1" spans="1:34" ht="23.1" customHeight="1" x14ac:dyDescent="0.2">
      <c r="A1" s="169" t="s">
        <v>261</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1"/>
    </row>
    <row r="2" spans="1:34" ht="23.1" customHeight="1" x14ac:dyDescent="0.2">
      <c r="A2" s="172"/>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4"/>
    </row>
    <row r="3" spans="1:34" ht="23.1" customHeight="1" x14ac:dyDescent="0.2">
      <c r="A3" s="172"/>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4"/>
    </row>
    <row r="4" spans="1:34" customFormat="1" ht="33" customHeight="1" x14ac:dyDescent="0.25">
      <c r="A4" s="172"/>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4"/>
    </row>
    <row r="5" spans="1:34" customFormat="1" ht="15.75" thickBot="1" x14ac:dyDescent="0.3">
      <c r="A5" s="14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6"/>
    </row>
    <row r="6" spans="1:34" s="2" customFormat="1" ht="23.25" customHeight="1" thickBot="1" x14ac:dyDescent="0.3">
      <c r="A6" s="202" t="s">
        <v>0</v>
      </c>
      <c r="B6" s="203" t="s">
        <v>1</v>
      </c>
      <c r="C6" s="204"/>
      <c r="D6" s="137"/>
      <c r="E6" s="137"/>
      <c r="F6" s="138"/>
      <c r="G6" s="137"/>
      <c r="H6" s="137"/>
      <c r="I6" s="137"/>
      <c r="J6" s="137"/>
      <c r="K6" s="139"/>
      <c r="L6" s="139"/>
      <c r="M6" s="139"/>
      <c r="N6" s="139"/>
      <c r="O6" s="138"/>
      <c r="P6" s="139"/>
      <c r="Q6" s="139"/>
      <c r="R6" s="139"/>
      <c r="S6" s="139"/>
      <c r="T6" s="139"/>
      <c r="U6" s="139"/>
      <c r="V6" s="139"/>
      <c r="W6" s="139"/>
      <c r="X6" s="139"/>
      <c r="Y6" s="139"/>
      <c r="Z6" s="139"/>
      <c r="AA6" s="139"/>
      <c r="AB6" s="139"/>
      <c r="AC6" s="139"/>
      <c r="AD6" s="139"/>
      <c r="AE6" s="139"/>
      <c r="AF6" s="139"/>
      <c r="AG6" s="139"/>
      <c r="AH6" s="140"/>
    </row>
    <row r="7" spans="1:34" s="2" customFormat="1" ht="44.25" customHeight="1" thickBot="1" x14ac:dyDescent="0.3">
      <c r="A7" s="1" t="s">
        <v>2</v>
      </c>
      <c r="B7" s="186">
        <v>63</v>
      </c>
      <c r="C7" s="187"/>
      <c r="D7" s="141"/>
      <c r="E7" s="141"/>
      <c r="F7" s="142"/>
      <c r="G7" s="141"/>
      <c r="H7" s="141"/>
      <c r="I7" s="141"/>
      <c r="J7" s="141"/>
      <c r="K7" s="139"/>
      <c r="L7" s="139"/>
      <c r="M7" s="139"/>
      <c r="N7" s="143"/>
      <c r="O7" s="142"/>
      <c r="P7" s="143"/>
      <c r="Q7" s="143"/>
      <c r="R7" s="143"/>
      <c r="S7" s="143"/>
      <c r="T7" s="143"/>
      <c r="U7" s="143"/>
      <c r="V7" s="143"/>
      <c r="W7" s="143"/>
      <c r="X7" s="143"/>
      <c r="Y7" s="143"/>
      <c r="Z7" s="143"/>
      <c r="AA7" s="143"/>
      <c r="AB7" s="143"/>
      <c r="AC7" s="143"/>
      <c r="AD7" s="143"/>
      <c r="AE7" s="143"/>
      <c r="AF7" s="143"/>
      <c r="AG7" s="143"/>
      <c r="AH7" s="140"/>
    </row>
    <row r="8" spans="1:34" customFormat="1" ht="15.75" thickBot="1" x14ac:dyDescent="0.3">
      <c r="A8" s="205"/>
      <c r="B8" s="206"/>
      <c r="C8" s="207"/>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6"/>
    </row>
    <row r="9" spans="1:34" s="29" customFormat="1" ht="33.75" customHeight="1" x14ac:dyDescent="0.25">
      <c r="A9" s="188" t="s">
        <v>3</v>
      </c>
      <c r="B9" s="181"/>
      <c r="C9" s="181" t="s">
        <v>4</v>
      </c>
      <c r="D9" s="181"/>
      <c r="E9" s="181"/>
      <c r="F9" s="181"/>
      <c r="G9" s="181"/>
      <c r="H9" s="181"/>
      <c r="I9" s="181"/>
      <c r="J9" s="181"/>
      <c r="K9" s="181" t="s">
        <v>5</v>
      </c>
      <c r="L9" s="181"/>
      <c r="M9" s="181"/>
      <c r="N9" s="181"/>
      <c r="O9" s="181"/>
      <c r="P9" s="181"/>
      <c r="Q9" s="181" t="s">
        <v>6</v>
      </c>
      <c r="R9" s="181"/>
      <c r="S9" s="181"/>
      <c r="T9" s="181"/>
      <c r="U9" s="181"/>
      <c r="V9" s="181"/>
      <c r="W9" s="181"/>
      <c r="X9" s="181"/>
      <c r="Y9" s="181" t="s">
        <v>7</v>
      </c>
      <c r="Z9" s="181"/>
      <c r="AA9" s="181"/>
      <c r="AB9" s="181"/>
      <c r="AC9" s="181"/>
      <c r="AD9" s="181"/>
      <c r="AE9" s="181"/>
      <c r="AF9" s="181"/>
      <c r="AG9" s="28" t="s">
        <v>8</v>
      </c>
      <c r="AH9" s="182" t="s">
        <v>248</v>
      </c>
    </row>
    <row r="10" spans="1:34" s="29" customFormat="1" ht="53.25" customHeight="1" x14ac:dyDescent="0.25">
      <c r="A10" s="30" t="s">
        <v>9</v>
      </c>
      <c r="B10" s="31" t="s">
        <v>10</v>
      </c>
      <c r="C10" s="31" t="s">
        <v>11</v>
      </c>
      <c r="D10" s="31" t="s">
        <v>12</v>
      </c>
      <c r="E10" s="31" t="s">
        <v>13</v>
      </c>
      <c r="F10" s="31" t="s">
        <v>14</v>
      </c>
      <c r="G10" s="31" t="s">
        <v>15</v>
      </c>
      <c r="H10" s="31" t="s">
        <v>16</v>
      </c>
      <c r="I10" s="31" t="s">
        <v>17</v>
      </c>
      <c r="J10" s="31" t="s">
        <v>18</v>
      </c>
      <c r="K10" s="31" t="s">
        <v>19</v>
      </c>
      <c r="L10" s="31" t="s">
        <v>20</v>
      </c>
      <c r="M10" s="31" t="s">
        <v>21</v>
      </c>
      <c r="N10" s="31" t="s">
        <v>22</v>
      </c>
      <c r="O10" s="31" t="s">
        <v>23</v>
      </c>
      <c r="P10" s="31" t="s">
        <v>24</v>
      </c>
      <c r="Q10" s="185">
        <v>2020</v>
      </c>
      <c r="R10" s="185"/>
      <c r="S10" s="185">
        <v>2021</v>
      </c>
      <c r="T10" s="185"/>
      <c r="U10" s="185">
        <v>2022</v>
      </c>
      <c r="V10" s="185"/>
      <c r="W10" s="185">
        <v>2023</v>
      </c>
      <c r="X10" s="185"/>
      <c r="Y10" s="185">
        <v>2020</v>
      </c>
      <c r="Z10" s="185"/>
      <c r="AA10" s="185">
        <v>2021</v>
      </c>
      <c r="AB10" s="185"/>
      <c r="AC10" s="185">
        <v>2022</v>
      </c>
      <c r="AD10" s="185"/>
      <c r="AE10" s="185">
        <v>2023</v>
      </c>
      <c r="AF10" s="185"/>
      <c r="AG10" s="31" t="s">
        <v>25</v>
      </c>
      <c r="AH10" s="183"/>
    </row>
    <row r="11" spans="1:34" s="60" customFormat="1" ht="49.5" customHeight="1" x14ac:dyDescent="0.25">
      <c r="A11" s="189" t="s">
        <v>26</v>
      </c>
      <c r="B11" s="191" t="s">
        <v>27</v>
      </c>
      <c r="C11" s="191" t="s">
        <v>28</v>
      </c>
      <c r="D11" s="191" t="s">
        <v>28</v>
      </c>
      <c r="E11" s="191" t="s">
        <v>28</v>
      </c>
      <c r="F11" s="191" t="s">
        <v>14</v>
      </c>
      <c r="G11" s="191" t="s">
        <v>28</v>
      </c>
      <c r="H11" s="191" t="s">
        <v>28</v>
      </c>
      <c r="I11" s="193" t="s">
        <v>29</v>
      </c>
      <c r="J11" s="191" t="s">
        <v>30</v>
      </c>
      <c r="K11" s="191" t="s">
        <v>31</v>
      </c>
      <c r="L11" s="191" t="s">
        <v>31</v>
      </c>
      <c r="M11" s="191" t="s">
        <v>32</v>
      </c>
      <c r="N11" s="191" t="s">
        <v>31</v>
      </c>
      <c r="O11" s="191" t="s">
        <v>33</v>
      </c>
      <c r="P11" s="191" t="s">
        <v>34</v>
      </c>
      <c r="Q11" s="191" t="s">
        <v>35</v>
      </c>
      <c r="R11" s="191"/>
      <c r="S11" s="191" t="s">
        <v>35</v>
      </c>
      <c r="T11" s="191"/>
      <c r="U11" s="191" t="s">
        <v>35</v>
      </c>
      <c r="V11" s="191"/>
      <c r="W11" s="191" t="s">
        <v>35</v>
      </c>
      <c r="X11" s="191"/>
      <c r="Y11" s="191" t="s">
        <v>35</v>
      </c>
      <c r="Z11" s="191"/>
      <c r="AA11" s="191" t="s">
        <v>35</v>
      </c>
      <c r="AB11" s="191"/>
      <c r="AC11" s="191" t="s">
        <v>35</v>
      </c>
      <c r="AD11" s="191"/>
      <c r="AE11" s="191" t="s">
        <v>35</v>
      </c>
      <c r="AF11" s="191"/>
      <c r="AG11" s="191" t="s">
        <v>36</v>
      </c>
      <c r="AH11" s="183"/>
    </row>
    <row r="12" spans="1:34" s="60" customFormat="1" ht="48" customHeight="1" thickBot="1" x14ac:dyDescent="0.3">
      <c r="A12" s="190"/>
      <c r="B12" s="192"/>
      <c r="C12" s="192"/>
      <c r="D12" s="192"/>
      <c r="E12" s="192"/>
      <c r="F12" s="192"/>
      <c r="G12" s="192"/>
      <c r="H12" s="192"/>
      <c r="I12" s="194"/>
      <c r="J12" s="192"/>
      <c r="K12" s="192"/>
      <c r="L12" s="192"/>
      <c r="M12" s="192"/>
      <c r="N12" s="192"/>
      <c r="O12" s="192"/>
      <c r="P12" s="192"/>
      <c r="Q12" s="61" t="s">
        <v>37</v>
      </c>
      <c r="R12" s="61" t="s">
        <v>38</v>
      </c>
      <c r="S12" s="61" t="s">
        <v>37</v>
      </c>
      <c r="T12" s="61" t="s">
        <v>38</v>
      </c>
      <c r="U12" s="61" t="s">
        <v>37</v>
      </c>
      <c r="V12" s="61" t="s">
        <v>38</v>
      </c>
      <c r="W12" s="61" t="s">
        <v>37</v>
      </c>
      <c r="X12" s="61" t="s">
        <v>38</v>
      </c>
      <c r="Y12" s="61" t="s">
        <v>37</v>
      </c>
      <c r="Z12" s="61" t="s">
        <v>38</v>
      </c>
      <c r="AA12" s="61" t="s">
        <v>37</v>
      </c>
      <c r="AB12" s="61" t="s">
        <v>38</v>
      </c>
      <c r="AC12" s="61" t="s">
        <v>37</v>
      </c>
      <c r="AD12" s="61" t="s">
        <v>38</v>
      </c>
      <c r="AE12" s="61" t="s">
        <v>37</v>
      </c>
      <c r="AF12" s="61" t="s">
        <v>38</v>
      </c>
      <c r="AG12" s="192"/>
      <c r="AH12" s="184"/>
    </row>
    <row r="13" spans="1:34" s="52" customFormat="1" ht="54" customHeight="1" x14ac:dyDescent="0.2">
      <c r="A13" s="32" t="s">
        <v>97</v>
      </c>
      <c r="B13" s="33" t="s">
        <v>227</v>
      </c>
      <c r="C13" s="33" t="s">
        <v>228</v>
      </c>
      <c r="D13" s="33" t="s">
        <v>229</v>
      </c>
      <c r="E13" s="22" t="s">
        <v>230</v>
      </c>
      <c r="F13" s="62">
        <v>0.14630000000000001</v>
      </c>
      <c r="G13" s="22" t="s">
        <v>231</v>
      </c>
      <c r="H13" s="22" t="s">
        <v>231</v>
      </c>
      <c r="I13" s="33" t="s">
        <v>116</v>
      </c>
      <c r="J13" s="33" t="s">
        <v>106</v>
      </c>
      <c r="K13" s="43" t="s">
        <v>232</v>
      </c>
      <c r="L13" s="36" t="s">
        <v>226</v>
      </c>
      <c r="M13" s="36" t="s">
        <v>233</v>
      </c>
      <c r="N13" s="33" t="s">
        <v>234</v>
      </c>
      <c r="O13" s="34">
        <v>40</v>
      </c>
      <c r="P13" s="34" t="s">
        <v>94</v>
      </c>
      <c r="Q13" s="17">
        <v>172569444</v>
      </c>
      <c r="R13" s="17" t="s">
        <v>225</v>
      </c>
      <c r="S13" s="44">
        <v>195396216.14407101</v>
      </c>
      <c r="T13" s="63">
        <v>0</v>
      </c>
      <c r="U13" s="44">
        <v>0</v>
      </c>
      <c r="V13" s="44"/>
      <c r="W13" s="44">
        <v>247221187.055556</v>
      </c>
      <c r="X13" s="44"/>
      <c r="Y13" s="178">
        <v>75</v>
      </c>
      <c r="Z13" s="178">
        <v>32</v>
      </c>
      <c r="AA13" s="178">
        <v>75</v>
      </c>
      <c r="AB13" s="178">
        <v>13</v>
      </c>
      <c r="AC13" s="178">
        <v>75</v>
      </c>
      <c r="AD13" s="178"/>
      <c r="AE13" s="178">
        <v>75</v>
      </c>
      <c r="AF13" s="178"/>
      <c r="AG13" s="37"/>
      <c r="AH13" s="175" t="s">
        <v>249</v>
      </c>
    </row>
    <row r="14" spans="1:34" s="52" customFormat="1" ht="60" customHeight="1" x14ac:dyDescent="0.2">
      <c r="A14" s="32" t="s">
        <v>97</v>
      </c>
      <c r="B14" s="33" t="s">
        <v>227</v>
      </c>
      <c r="C14" s="33" t="s">
        <v>228</v>
      </c>
      <c r="D14" s="33" t="s">
        <v>229</v>
      </c>
      <c r="E14" s="22" t="s">
        <v>230</v>
      </c>
      <c r="F14" s="62">
        <v>0.14630000000000001</v>
      </c>
      <c r="G14" s="22" t="s">
        <v>231</v>
      </c>
      <c r="H14" s="22" t="s">
        <v>231</v>
      </c>
      <c r="I14" s="33" t="s">
        <v>116</v>
      </c>
      <c r="J14" s="33" t="s">
        <v>106</v>
      </c>
      <c r="K14" s="43" t="s">
        <v>232</v>
      </c>
      <c r="L14" s="36" t="s">
        <v>226</v>
      </c>
      <c r="M14" s="36" t="s">
        <v>235</v>
      </c>
      <c r="N14" s="33" t="s">
        <v>236</v>
      </c>
      <c r="O14" s="34">
        <v>40</v>
      </c>
      <c r="P14" s="34" t="s">
        <v>94</v>
      </c>
      <c r="Q14" s="17">
        <v>172569444</v>
      </c>
      <c r="R14" s="17" t="s">
        <v>225</v>
      </c>
      <c r="S14" s="44">
        <v>195396216.14407101</v>
      </c>
      <c r="T14" s="63">
        <v>0</v>
      </c>
      <c r="U14" s="44">
        <v>0</v>
      </c>
      <c r="V14" s="44"/>
      <c r="W14" s="44">
        <v>247221187.055556</v>
      </c>
      <c r="X14" s="44"/>
      <c r="Y14" s="179"/>
      <c r="Z14" s="179"/>
      <c r="AA14" s="179"/>
      <c r="AB14" s="179"/>
      <c r="AC14" s="179"/>
      <c r="AD14" s="179"/>
      <c r="AE14" s="179"/>
      <c r="AF14" s="179"/>
      <c r="AG14" s="37"/>
      <c r="AH14" s="176"/>
    </row>
    <row r="15" spans="1:34" s="52" customFormat="1" ht="57.75" customHeight="1" x14ac:dyDescent="0.2">
      <c r="A15" s="32" t="s">
        <v>97</v>
      </c>
      <c r="B15" s="33" t="s">
        <v>227</v>
      </c>
      <c r="C15" s="33" t="s">
        <v>228</v>
      </c>
      <c r="D15" s="33" t="s">
        <v>229</v>
      </c>
      <c r="E15" s="22" t="s">
        <v>230</v>
      </c>
      <c r="F15" s="62">
        <v>0.14630000000000001</v>
      </c>
      <c r="G15" s="22" t="s">
        <v>231</v>
      </c>
      <c r="H15" s="22" t="s">
        <v>231</v>
      </c>
      <c r="I15" s="33" t="s">
        <v>116</v>
      </c>
      <c r="J15" s="33" t="s">
        <v>106</v>
      </c>
      <c r="K15" s="64" t="s">
        <v>232</v>
      </c>
      <c r="L15" s="36" t="s">
        <v>226</v>
      </c>
      <c r="M15" s="36" t="s">
        <v>237</v>
      </c>
      <c r="N15" s="33" t="s">
        <v>238</v>
      </c>
      <c r="O15" s="34">
        <v>40</v>
      </c>
      <c r="P15" s="34" t="s">
        <v>94</v>
      </c>
      <c r="Q15" s="17">
        <v>172569444</v>
      </c>
      <c r="R15" s="17" t="s">
        <v>225</v>
      </c>
      <c r="S15" s="44">
        <v>195396216.14407101</v>
      </c>
      <c r="T15" s="63">
        <v>0</v>
      </c>
      <c r="U15" s="44">
        <v>0</v>
      </c>
      <c r="V15" s="44"/>
      <c r="W15" s="44">
        <v>247221187.055556</v>
      </c>
      <c r="X15" s="44"/>
      <c r="Y15" s="179"/>
      <c r="Z15" s="179"/>
      <c r="AA15" s="179"/>
      <c r="AB15" s="179"/>
      <c r="AC15" s="179"/>
      <c r="AD15" s="179"/>
      <c r="AE15" s="179"/>
      <c r="AF15" s="179"/>
      <c r="AG15" s="37"/>
      <c r="AH15" s="176"/>
    </row>
    <row r="16" spans="1:34" s="52" customFormat="1" ht="67.5" customHeight="1" x14ac:dyDescent="0.2">
      <c r="A16" s="65" t="s">
        <v>97</v>
      </c>
      <c r="B16" s="66" t="s">
        <v>239</v>
      </c>
      <c r="C16" s="66" t="s">
        <v>228</v>
      </c>
      <c r="D16" s="66" t="s">
        <v>229</v>
      </c>
      <c r="E16" s="22" t="s">
        <v>230</v>
      </c>
      <c r="F16" s="62">
        <v>0.14630000000000001</v>
      </c>
      <c r="G16" s="22" t="s">
        <v>231</v>
      </c>
      <c r="H16" s="22" t="s">
        <v>231</v>
      </c>
      <c r="I16" s="66" t="s">
        <v>116</v>
      </c>
      <c r="J16" s="66" t="s">
        <v>106</v>
      </c>
      <c r="K16" s="35" t="s">
        <v>232</v>
      </c>
      <c r="L16" s="38" t="s">
        <v>226</v>
      </c>
      <c r="M16" s="38" t="s">
        <v>233</v>
      </c>
      <c r="N16" s="66" t="s">
        <v>234</v>
      </c>
      <c r="O16" s="64">
        <v>40</v>
      </c>
      <c r="P16" s="64" t="s">
        <v>94</v>
      </c>
      <c r="Q16" s="17">
        <v>170814443.5</v>
      </c>
      <c r="R16" s="17">
        <v>170041333.33000001</v>
      </c>
      <c r="S16" s="67">
        <v>195396216.14407101</v>
      </c>
      <c r="T16" s="63">
        <v>0</v>
      </c>
      <c r="U16" s="67">
        <v>325000000</v>
      </c>
      <c r="V16" s="67"/>
      <c r="W16" s="67">
        <v>247221187.055556</v>
      </c>
      <c r="X16" s="67"/>
      <c r="Y16" s="179"/>
      <c r="Z16" s="179"/>
      <c r="AA16" s="179"/>
      <c r="AB16" s="179"/>
      <c r="AC16" s="179"/>
      <c r="AD16" s="179"/>
      <c r="AE16" s="179"/>
      <c r="AF16" s="179"/>
      <c r="AG16" s="45"/>
      <c r="AH16" s="176"/>
    </row>
    <row r="17" spans="1:34" s="52" customFormat="1" ht="85.5" customHeight="1" x14ac:dyDescent="0.2">
      <c r="A17" s="32" t="s">
        <v>97</v>
      </c>
      <c r="B17" s="33" t="s">
        <v>239</v>
      </c>
      <c r="C17" s="33" t="s">
        <v>228</v>
      </c>
      <c r="D17" s="33" t="s">
        <v>229</v>
      </c>
      <c r="E17" s="22" t="s">
        <v>230</v>
      </c>
      <c r="F17" s="62">
        <v>0.14630000000000001</v>
      </c>
      <c r="G17" s="22" t="s">
        <v>231</v>
      </c>
      <c r="H17" s="22" t="s">
        <v>231</v>
      </c>
      <c r="I17" s="33" t="s">
        <v>116</v>
      </c>
      <c r="J17" s="33" t="s">
        <v>106</v>
      </c>
      <c r="K17" s="35" t="s">
        <v>232</v>
      </c>
      <c r="L17" s="36" t="s">
        <v>226</v>
      </c>
      <c r="M17" s="36" t="s">
        <v>235</v>
      </c>
      <c r="N17" s="33" t="s">
        <v>236</v>
      </c>
      <c r="O17" s="34">
        <v>40</v>
      </c>
      <c r="P17" s="34" t="s">
        <v>94</v>
      </c>
      <c r="Q17" s="17">
        <v>170814443.5</v>
      </c>
      <c r="R17" s="17">
        <v>170041333.33000001</v>
      </c>
      <c r="S17" s="44">
        <v>195396216.14407101</v>
      </c>
      <c r="T17" s="63">
        <v>0</v>
      </c>
      <c r="U17" s="44">
        <v>325000000</v>
      </c>
      <c r="V17" s="44"/>
      <c r="W17" s="44">
        <v>247221187.055556</v>
      </c>
      <c r="X17" s="44"/>
      <c r="Y17" s="179"/>
      <c r="Z17" s="179"/>
      <c r="AA17" s="179"/>
      <c r="AB17" s="179"/>
      <c r="AC17" s="179"/>
      <c r="AD17" s="179"/>
      <c r="AE17" s="179"/>
      <c r="AF17" s="179"/>
      <c r="AG17" s="37"/>
      <c r="AH17" s="176"/>
    </row>
    <row r="18" spans="1:34" s="52" customFormat="1" ht="113.25" customHeight="1" x14ac:dyDescent="0.2">
      <c r="A18" s="32" t="s">
        <v>97</v>
      </c>
      <c r="B18" s="33" t="s">
        <v>239</v>
      </c>
      <c r="C18" s="33" t="s">
        <v>228</v>
      </c>
      <c r="D18" s="33" t="s">
        <v>229</v>
      </c>
      <c r="E18" s="22" t="s">
        <v>230</v>
      </c>
      <c r="F18" s="62">
        <v>0.14630000000000001</v>
      </c>
      <c r="G18" s="22" t="s">
        <v>231</v>
      </c>
      <c r="H18" s="22" t="s">
        <v>231</v>
      </c>
      <c r="I18" s="33" t="s">
        <v>116</v>
      </c>
      <c r="J18" s="33" t="s">
        <v>106</v>
      </c>
      <c r="K18" s="35" t="s">
        <v>232</v>
      </c>
      <c r="L18" s="36" t="s">
        <v>226</v>
      </c>
      <c r="M18" s="36" t="s">
        <v>237</v>
      </c>
      <c r="N18" s="33" t="s">
        <v>238</v>
      </c>
      <c r="O18" s="34">
        <v>40</v>
      </c>
      <c r="P18" s="34" t="s">
        <v>94</v>
      </c>
      <c r="Q18" s="17">
        <v>170814443.5</v>
      </c>
      <c r="R18" s="17">
        <v>170041333.33000001</v>
      </c>
      <c r="S18" s="44">
        <v>195396216.14407101</v>
      </c>
      <c r="T18" s="63">
        <v>0</v>
      </c>
      <c r="U18" s="44">
        <v>325000000</v>
      </c>
      <c r="V18" s="44"/>
      <c r="W18" s="44">
        <v>247221187.055556</v>
      </c>
      <c r="X18" s="44"/>
      <c r="Y18" s="180"/>
      <c r="Z18" s="180"/>
      <c r="AA18" s="180"/>
      <c r="AB18" s="180"/>
      <c r="AC18" s="180"/>
      <c r="AD18" s="180"/>
      <c r="AE18" s="180"/>
      <c r="AF18" s="180"/>
      <c r="AG18" s="37"/>
      <c r="AH18" s="177"/>
    </row>
    <row r="19" spans="1:34" s="82" customFormat="1" ht="128.25" customHeight="1" x14ac:dyDescent="0.25">
      <c r="A19" s="68" t="s">
        <v>97</v>
      </c>
      <c r="B19" s="69" t="s">
        <v>163</v>
      </c>
      <c r="C19" s="69" t="s">
        <v>164</v>
      </c>
      <c r="D19" s="69" t="s">
        <v>165</v>
      </c>
      <c r="E19" s="69" t="s">
        <v>166</v>
      </c>
      <c r="F19" s="70">
        <v>1</v>
      </c>
      <c r="G19" s="71" t="s">
        <v>167</v>
      </c>
      <c r="H19" s="72" t="s">
        <v>168</v>
      </c>
      <c r="I19" s="69" t="s">
        <v>116</v>
      </c>
      <c r="J19" s="69" t="s">
        <v>106</v>
      </c>
      <c r="K19" s="73" t="s">
        <v>169</v>
      </c>
      <c r="L19" s="74" t="s">
        <v>134</v>
      </c>
      <c r="M19" s="74" t="s">
        <v>118</v>
      </c>
      <c r="N19" s="69" t="s">
        <v>170</v>
      </c>
      <c r="O19" s="75">
        <v>17</v>
      </c>
      <c r="P19" s="74" t="s">
        <v>85</v>
      </c>
      <c r="Q19" s="76">
        <v>110000000</v>
      </c>
      <c r="R19" s="76">
        <v>58633332</v>
      </c>
      <c r="S19" s="76">
        <v>155040600</v>
      </c>
      <c r="T19" s="76">
        <v>57945000</v>
      </c>
      <c r="U19" s="76">
        <v>250000000</v>
      </c>
      <c r="V19" s="76"/>
      <c r="W19" s="76">
        <v>314002000</v>
      </c>
      <c r="X19" s="76"/>
      <c r="Y19" s="77">
        <v>5</v>
      </c>
      <c r="Z19" s="77">
        <v>8</v>
      </c>
      <c r="AA19" s="77">
        <v>10</v>
      </c>
      <c r="AB19" s="77">
        <v>14</v>
      </c>
      <c r="AC19" s="77">
        <v>10</v>
      </c>
      <c r="AD19" s="78"/>
      <c r="AE19" s="78">
        <v>10</v>
      </c>
      <c r="AF19" s="79"/>
      <c r="AG19" s="80"/>
      <c r="AH19" s="147" t="s">
        <v>250</v>
      </c>
    </row>
    <row r="20" spans="1:34" s="82" customFormat="1" ht="141" customHeight="1" x14ac:dyDescent="0.25">
      <c r="A20" s="148" t="s">
        <v>97</v>
      </c>
      <c r="B20" s="147" t="s">
        <v>171</v>
      </c>
      <c r="C20" s="147" t="s">
        <v>172</v>
      </c>
      <c r="D20" s="147" t="s">
        <v>173</v>
      </c>
      <c r="E20" s="147" t="s">
        <v>174</v>
      </c>
      <c r="F20" s="95">
        <v>1</v>
      </c>
      <c r="G20" s="147" t="s">
        <v>175</v>
      </c>
      <c r="H20" s="147" t="s">
        <v>176</v>
      </c>
      <c r="I20" s="147" t="s">
        <v>177</v>
      </c>
      <c r="J20" s="147" t="s">
        <v>106</v>
      </c>
      <c r="K20" s="73" t="s">
        <v>107</v>
      </c>
      <c r="L20" s="152" t="s">
        <v>178</v>
      </c>
      <c r="M20" s="152" t="s">
        <v>118</v>
      </c>
      <c r="N20" s="152" t="s">
        <v>179</v>
      </c>
      <c r="O20" s="153">
        <v>41</v>
      </c>
      <c r="P20" s="152" t="s">
        <v>41</v>
      </c>
      <c r="Q20" s="154">
        <v>44520000</v>
      </c>
      <c r="R20" s="154">
        <v>44520000</v>
      </c>
      <c r="S20" s="154">
        <v>20000000</v>
      </c>
      <c r="T20" s="154"/>
      <c r="U20" s="154">
        <v>35000000</v>
      </c>
      <c r="V20" s="154"/>
      <c r="W20" s="154">
        <v>33312500</v>
      </c>
      <c r="X20" s="154"/>
      <c r="Y20" s="79">
        <v>20</v>
      </c>
      <c r="Z20" s="79">
        <v>300</v>
      </c>
      <c r="AA20" s="79">
        <v>24</v>
      </c>
      <c r="AB20" s="79"/>
      <c r="AC20" s="79">
        <v>50</v>
      </c>
      <c r="AD20" s="92"/>
      <c r="AE20" s="79">
        <v>50</v>
      </c>
      <c r="AF20" s="78"/>
      <c r="AG20" s="84"/>
      <c r="AH20" s="147" t="s">
        <v>180</v>
      </c>
    </row>
    <row r="21" spans="1:34" s="82" customFormat="1" ht="92.25" customHeight="1" x14ac:dyDescent="0.25">
      <c r="A21" s="86" t="s">
        <v>97</v>
      </c>
      <c r="B21" s="69" t="s">
        <v>171</v>
      </c>
      <c r="C21" s="69" t="s">
        <v>181</v>
      </c>
      <c r="D21" s="69" t="s">
        <v>182</v>
      </c>
      <c r="E21" s="149" t="s">
        <v>183</v>
      </c>
      <c r="F21" s="150">
        <v>1</v>
      </c>
      <c r="G21" s="69" t="s">
        <v>184</v>
      </c>
      <c r="H21" s="69" t="s">
        <v>185</v>
      </c>
      <c r="I21" s="69" t="s">
        <v>105</v>
      </c>
      <c r="J21" s="69" t="s">
        <v>106</v>
      </c>
      <c r="K21" s="83" t="s">
        <v>107</v>
      </c>
      <c r="L21" s="74" t="s">
        <v>108</v>
      </c>
      <c r="M21" s="74" t="s">
        <v>150</v>
      </c>
      <c r="N21" s="69" t="s">
        <v>186</v>
      </c>
      <c r="O21" s="75">
        <v>41</v>
      </c>
      <c r="P21" s="74" t="s">
        <v>41</v>
      </c>
      <c r="Q21" s="76">
        <v>25000000</v>
      </c>
      <c r="R21" s="76">
        <v>21866666</v>
      </c>
      <c r="S21" s="76">
        <v>50000000</v>
      </c>
      <c r="T21" s="76">
        <v>2885000</v>
      </c>
      <c r="U21" s="76">
        <v>60000000</v>
      </c>
      <c r="V21" s="76"/>
      <c r="W21" s="76">
        <v>70000000</v>
      </c>
      <c r="X21" s="76"/>
      <c r="Y21" s="151">
        <v>34</v>
      </c>
      <c r="Z21" s="151">
        <v>25</v>
      </c>
      <c r="AA21" s="151">
        <v>40</v>
      </c>
      <c r="AB21" s="151">
        <v>20</v>
      </c>
      <c r="AC21" s="151">
        <v>150</v>
      </c>
      <c r="AD21" s="85"/>
      <c r="AE21" s="85">
        <v>150</v>
      </c>
      <c r="AF21" s="85"/>
      <c r="AG21" s="80"/>
      <c r="AH21" s="147" t="s">
        <v>187</v>
      </c>
    </row>
    <row r="22" spans="1:34" s="82" customFormat="1" ht="150" customHeight="1" x14ac:dyDescent="0.25">
      <c r="A22" s="86" t="s">
        <v>97</v>
      </c>
      <c r="B22" s="69" t="s">
        <v>171</v>
      </c>
      <c r="C22" s="69" t="s">
        <v>181</v>
      </c>
      <c r="D22" s="69" t="s">
        <v>182</v>
      </c>
      <c r="E22" s="72" t="s">
        <v>188</v>
      </c>
      <c r="F22" s="87">
        <v>1</v>
      </c>
      <c r="G22" s="69" t="s">
        <v>189</v>
      </c>
      <c r="H22" s="69" t="s">
        <v>190</v>
      </c>
      <c r="I22" s="69" t="s">
        <v>105</v>
      </c>
      <c r="J22" s="69" t="s">
        <v>106</v>
      </c>
      <c r="K22" s="73" t="s">
        <v>107</v>
      </c>
      <c r="L22" s="74" t="s">
        <v>108</v>
      </c>
      <c r="M22" s="74" t="s">
        <v>150</v>
      </c>
      <c r="N22" s="69" t="s">
        <v>186</v>
      </c>
      <c r="O22" s="75">
        <v>41</v>
      </c>
      <c r="P22" s="74" t="s">
        <v>41</v>
      </c>
      <c r="Q22" s="76">
        <v>30000000</v>
      </c>
      <c r="R22" s="76">
        <v>5333333</v>
      </c>
      <c r="S22" s="76">
        <v>20000000</v>
      </c>
      <c r="T22" s="76"/>
      <c r="U22" s="76">
        <v>40000000</v>
      </c>
      <c r="V22" s="76"/>
      <c r="W22" s="76">
        <v>60000000</v>
      </c>
      <c r="X22" s="76"/>
      <c r="Y22" s="77">
        <v>34</v>
      </c>
      <c r="Z22" s="77">
        <v>145</v>
      </c>
      <c r="AA22" s="77">
        <v>40</v>
      </c>
      <c r="AB22" s="77">
        <v>45</v>
      </c>
      <c r="AC22" s="77">
        <v>150</v>
      </c>
      <c r="AD22" s="78"/>
      <c r="AE22" s="78">
        <v>150</v>
      </c>
      <c r="AF22" s="78"/>
      <c r="AG22" s="80"/>
      <c r="AH22" s="147" t="s">
        <v>191</v>
      </c>
    </row>
    <row r="23" spans="1:34" s="82" customFormat="1" ht="117" customHeight="1" x14ac:dyDescent="0.25">
      <c r="A23" s="157" t="s">
        <v>97</v>
      </c>
      <c r="B23" s="147" t="s">
        <v>171</v>
      </c>
      <c r="C23" s="147" t="s">
        <v>181</v>
      </c>
      <c r="D23" s="147" t="s">
        <v>182</v>
      </c>
      <c r="E23" s="72" t="s">
        <v>192</v>
      </c>
      <c r="F23" s="87">
        <v>1</v>
      </c>
      <c r="G23" s="147" t="s">
        <v>193</v>
      </c>
      <c r="H23" s="147" t="s">
        <v>194</v>
      </c>
      <c r="I23" s="147" t="s">
        <v>105</v>
      </c>
      <c r="J23" s="147" t="s">
        <v>106</v>
      </c>
      <c r="K23" s="73" t="s">
        <v>107</v>
      </c>
      <c r="L23" s="152" t="s">
        <v>108</v>
      </c>
      <c r="M23" s="152" t="s">
        <v>150</v>
      </c>
      <c r="N23" s="147" t="s">
        <v>186</v>
      </c>
      <c r="O23" s="153">
        <v>41</v>
      </c>
      <c r="P23" s="152" t="s">
        <v>41</v>
      </c>
      <c r="Q23" s="154"/>
      <c r="R23" s="154"/>
      <c r="S23" s="154">
        <v>20000000</v>
      </c>
      <c r="T23" s="154"/>
      <c r="U23" s="154">
        <v>43000000</v>
      </c>
      <c r="V23" s="154"/>
      <c r="W23" s="154">
        <v>120960626.92</v>
      </c>
      <c r="X23" s="154"/>
      <c r="Y23" s="79">
        <v>0</v>
      </c>
      <c r="Z23" s="79">
        <v>0</v>
      </c>
      <c r="AA23" s="79">
        <v>40</v>
      </c>
      <c r="AB23" s="79"/>
      <c r="AC23" s="79">
        <v>150</v>
      </c>
      <c r="AD23" s="92"/>
      <c r="AE23" s="92">
        <v>150</v>
      </c>
      <c r="AF23" s="79"/>
      <c r="AG23" s="101"/>
      <c r="AH23" s="147" t="s">
        <v>195</v>
      </c>
    </row>
    <row r="24" spans="1:34" s="82" customFormat="1" ht="168" customHeight="1" x14ac:dyDescent="0.25">
      <c r="A24" s="68" t="s">
        <v>97</v>
      </c>
      <c r="B24" s="69" t="s">
        <v>171</v>
      </c>
      <c r="C24" s="69" t="s">
        <v>196</v>
      </c>
      <c r="D24" s="69" t="s">
        <v>197</v>
      </c>
      <c r="E24" s="155" t="s">
        <v>198</v>
      </c>
      <c r="F24" s="156">
        <v>0.4</v>
      </c>
      <c r="G24" s="69" t="s">
        <v>199</v>
      </c>
      <c r="H24" s="69" t="s">
        <v>200</v>
      </c>
      <c r="I24" s="69" t="s">
        <v>105</v>
      </c>
      <c r="J24" s="69" t="s">
        <v>106</v>
      </c>
      <c r="K24" s="83" t="s">
        <v>117</v>
      </c>
      <c r="L24" s="74" t="s">
        <v>126</v>
      </c>
      <c r="M24" s="74" t="s">
        <v>201</v>
      </c>
      <c r="N24" s="69" t="s">
        <v>202</v>
      </c>
      <c r="O24" s="75">
        <v>36</v>
      </c>
      <c r="P24" s="74" t="s">
        <v>92</v>
      </c>
      <c r="Q24" s="76">
        <v>25000000</v>
      </c>
      <c r="R24" s="76">
        <v>21866666</v>
      </c>
      <c r="S24" s="76">
        <v>18000000</v>
      </c>
      <c r="T24" s="76"/>
      <c r="U24" s="76">
        <v>31848300</v>
      </c>
      <c r="V24" s="76"/>
      <c r="W24" s="76">
        <v>68131000</v>
      </c>
      <c r="X24" s="76"/>
      <c r="Y24" s="77">
        <v>20</v>
      </c>
      <c r="Z24" s="77">
        <v>120</v>
      </c>
      <c r="AA24" s="77">
        <v>200</v>
      </c>
      <c r="AB24" s="77">
        <v>42</v>
      </c>
      <c r="AC24" s="77"/>
      <c r="AD24" s="78"/>
      <c r="AE24" s="78"/>
      <c r="AF24" s="78"/>
      <c r="AG24" s="84"/>
      <c r="AH24" s="147" t="s">
        <v>203</v>
      </c>
    </row>
    <row r="25" spans="1:34" s="82" customFormat="1" ht="191.25" customHeight="1" x14ac:dyDescent="0.25">
      <c r="A25" s="68" t="s">
        <v>97</v>
      </c>
      <c r="B25" s="69" t="s">
        <v>171</v>
      </c>
      <c r="C25" s="69" t="s">
        <v>204</v>
      </c>
      <c r="D25" s="69" t="s">
        <v>205</v>
      </c>
      <c r="E25" s="72" t="s">
        <v>206</v>
      </c>
      <c r="F25" s="90">
        <v>0</v>
      </c>
      <c r="G25" s="91" t="s">
        <v>207</v>
      </c>
      <c r="H25" s="91" t="s">
        <v>208</v>
      </c>
      <c r="I25" s="69" t="s">
        <v>209</v>
      </c>
      <c r="J25" s="69" t="s">
        <v>106</v>
      </c>
      <c r="K25" s="73" t="s">
        <v>107</v>
      </c>
      <c r="L25" s="74" t="s">
        <v>134</v>
      </c>
      <c r="M25" s="74" t="s">
        <v>118</v>
      </c>
      <c r="N25" s="69" t="s">
        <v>210</v>
      </c>
      <c r="O25" s="75">
        <v>41</v>
      </c>
      <c r="P25" s="74" t="s">
        <v>41</v>
      </c>
      <c r="Q25" s="76">
        <v>25000000</v>
      </c>
      <c r="R25" s="76">
        <v>0</v>
      </c>
      <c r="S25" s="76">
        <v>19000000</v>
      </c>
      <c r="T25" s="76"/>
      <c r="U25" s="76">
        <v>31000000</v>
      </c>
      <c r="V25" s="76"/>
      <c r="W25" s="76">
        <v>50000000</v>
      </c>
      <c r="X25" s="76"/>
      <c r="Y25" s="79">
        <v>20</v>
      </c>
      <c r="Z25" s="79">
        <v>0</v>
      </c>
      <c r="AA25" s="79">
        <v>70</v>
      </c>
      <c r="AB25" s="79"/>
      <c r="AC25" s="79">
        <v>40</v>
      </c>
      <c r="AD25" s="92"/>
      <c r="AE25" s="92">
        <v>50</v>
      </c>
      <c r="AF25" s="92"/>
      <c r="AG25" s="80"/>
      <c r="AH25" s="147" t="s">
        <v>211</v>
      </c>
    </row>
    <row r="26" spans="1:34" s="82" customFormat="1" ht="135" customHeight="1" x14ac:dyDescent="0.25">
      <c r="A26" s="68" t="s">
        <v>97</v>
      </c>
      <c r="B26" s="69" t="s">
        <v>171</v>
      </c>
      <c r="C26" s="69" t="s">
        <v>153</v>
      </c>
      <c r="D26" s="69" t="s">
        <v>139</v>
      </c>
      <c r="E26" s="69" t="s">
        <v>212</v>
      </c>
      <c r="F26" s="75" t="s">
        <v>213</v>
      </c>
      <c r="G26" s="69" t="s">
        <v>214</v>
      </c>
      <c r="H26" s="69" t="s">
        <v>215</v>
      </c>
      <c r="I26" s="69" t="s">
        <v>116</v>
      </c>
      <c r="J26" s="69" t="s">
        <v>106</v>
      </c>
      <c r="K26" s="73" t="s">
        <v>107</v>
      </c>
      <c r="L26" s="74" t="s">
        <v>134</v>
      </c>
      <c r="M26" s="74" t="s">
        <v>118</v>
      </c>
      <c r="N26" s="69" t="s">
        <v>158</v>
      </c>
      <c r="O26" s="75">
        <v>19</v>
      </c>
      <c r="P26" s="74" t="s">
        <v>40</v>
      </c>
      <c r="Q26" s="76">
        <v>35000000</v>
      </c>
      <c r="R26" s="76">
        <v>20266667</v>
      </c>
      <c r="S26" s="76">
        <v>100000000</v>
      </c>
      <c r="T26" s="76">
        <v>6485000</v>
      </c>
      <c r="U26" s="76">
        <v>138000000</v>
      </c>
      <c r="V26" s="76"/>
      <c r="W26" s="76">
        <v>182582400</v>
      </c>
      <c r="X26" s="76"/>
      <c r="Y26" s="79">
        <v>500</v>
      </c>
      <c r="Z26" s="79">
        <v>115</v>
      </c>
      <c r="AA26" s="79">
        <v>500</v>
      </c>
      <c r="AB26" s="79">
        <v>103</v>
      </c>
      <c r="AC26" s="79">
        <v>1000</v>
      </c>
      <c r="AD26" s="79"/>
      <c r="AE26" s="136">
        <v>1000</v>
      </c>
      <c r="AF26" s="93"/>
      <c r="AG26" s="80"/>
      <c r="AH26" s="147" t="s">
        <v>216</v>
      </c>
    </row>
    <row r="27" spans="1:34" s="82" customFormat="1" ht="72.75" customHeight="1" x14ac:dyDescent="0.25">
      <c r="A27" s="68" t="s">
        <v>97</v>
      </c>
      <c r="B27" s="69" t="s">
        <v>171</v>
      </c>
      <c r="C27" s="69" t="s">
        <v>196</v>
      </c>
      <c r="D27" s="69" t="s">
        <v>197</v>
      </c>
      <c r="E27" s="88" t="s">
        <v>198</v>
      </c>
      <c r="F27" s="89">
        <v>0.4</v>
      </c>
      <c r="G27" s="69" t="s">
        <v>199</v>
      </c>
      <c r="H27" s="71" t="s">
        <v>200</v>
      </c>
      <c r="I27" s="69" t="s">
        <v>116</v>
      </c>
      <c r="J27" s="69" t="s">
        <v>106</v>
      </c>
      <c r="K27" s="73" t="s">
        <v>117</v>
      </c>
      <c r="L27" s="74" t="s">
        <v>108</v>
      </c>
      <c r="M27" s="74" t="s">
        <v>217</v>
      </c>
      <c r="N27" s="69" t="s">
        <v>202</v>
      </c>
      <c r="O27" s="75">
        <v>36</v>
      </c>
      <c r="P27" s="74" t="s">
        <v>92</v>
      </c>
      <c r="Q27" s="76">
        <v>25000000</v>
      </c>
      <c r="R27" s="76">
        <v>10893000</v>
      </c>
      <c r="S27" s="76">
        <v>14250000</v>
      </c>
      <c r="T27" s="76"/>
      <c r="U27" s="76">
        <v>31848300</v>
      </c>
      <c r="V27" s="76"/>
      <c r="W27" s="76">
        <v>68131000</v>
      </c>
      <c r="X27" s="76"/>
      <c r="Y27" s="77">
        <v>20</v>
      </c>
      <c r="Z27" s="79">
        <v>20</v>
      </c>
      <c r="AA27" s="26"/>
      <c r="AB27" s="26"/>
      <c r="AC27" s="26"/>
      <c r="AD27" s="26"/>
      <c r="AE27" s="26"/>
      <c r="AF27" s="26"/>
      <c r="AG27" s="80"/>
      <c r="AH27" s="147" t="s">
        <v>218</v>
      </c>
    </row>
    <row r="28" spans="1:34" s="82" customFormat="1" ht="138.75" customHeight="1" x14ac:dyDescent="0.25">
      <c r="A28" s="68" t="s">
        <v>97</v>
      </c>
      <c r="B28" s="69" t="s">
        <v>171</v>
      </c>
      <c r="C28" s="69" t="s">
        <v>219</v>
      </c>
      <c r="D28" s="69" t="s">
        <v>165</v>
      </c>
      <c r="E28" s="94" t="s">
        <v>220</v>
      </c>
      <c r="F28" s="95">
        <v>0.5</v>
      </c>
      <c r="G28" s="71" t="s">
        <v>221</v>
      </c>
      <c r="H28" s="72" t="s">
        <v>222</v>
      </c>
      <c r="I28" s="69" t="s">
        <v>116</v>
      </c>
      <c r="J28" s="69" t="s">
        <v>106</v>
      </c>
      <c r="K28" s="73" t="s">
        <v>169</v>
      </c>
      <c r="L28" s="74" t="s">
        <v>92</v>
      </c>
      <c r="M28" s="74" t="s">
        <v>118</v>
      </c>
      <c r="N28" s="69" t="s">
        <v>223</v>
      </c>
      <c r="O28" s="75">
        <v>17</v>
      </c>
      <c r="P28" s="74" t="s">
        <v>85</v>
      </c>
      <c r="Q28" s="76">
        <v>27000000</v>
      </c>
      <c r="R28" s="76"/>
      <c r="S28" s="76">
        <v>17100000</v>
      </c>
      <c r="T28" s="76"/>
      <c r="U28" s="76">
        <v>34743600</v>
      </c>
      <c r="V28" s="76"/>
      <c r="W28" s="76">
        <v>77864000</v>
      </c>
      <c r="X28" s="76">
        <v>0</v>
      </c>
      <c r="Y28" s="77">
        <v>10</v>
      </c>
      <c r="Z28" s="77">
        <v>6</v>
      </c>
      <c r="AA28" s="77">
        <v>200</v>
      </c>
      <c r="AB28" s="77"/>
      <c r="AC28" s="77">
        <v>250</v>
      </c>
      <c r="AD28" s="78"/>
      <c r="AE28" s="78">
        <v>250</v>
      </c>
      <c r="AF28" s="78"/>
      <c r="AG28" s="80"/>
      <c r="AH28" s="147" t="s">
        <v>224</v>
      </c>
    </row>
    <row r="29" spans="1:34" s="82" customFormat="1" ht="101.25" customHeight="1" x14ac:dyDescent="0.25">
      <c r="A29" s="96" t="s">
        <v>97</v>
      </c>
      <c r="B29" s="74" t="s">
        <v>128</v>
      </c>
      <c r="C29" s="74" t="s">
        <v>129</v>
      </c>
      <c r="D29" s="69" t="s">
        <v>130</v>
      </c>
      <c r="E29" s="97" t="s">
        <v>131</v>
      </c>
      <c r="F29" s="98">
        <v>90</v>
      </c>
      <c r="G29" s="69" t="s">
        <v>132</v>
      </c>
      <c r="H29" s="69" t="s">
        <v>133</v>
      </c>
      <c r="I29" s="74" t="s">
        <v>116</v>
      </c>
      <c r="J29" s="74" t="s">
        <v>106</v>
      </c>
      <c r="K29" s="73" t="s">
        <v>107</v>
      </c>
      <c r="L29" s="74" t="s">
        <v>134</v>
      </c>
      <c r="M29" s="74" t="s">
        <v>135</v>
      </c>
      <c r="N29" s="69" t="s">
        <v>136</v>
      </c>
      <c r="O29" s="75">
        <v>19</v>
      </c>
      <c r="P29" s="74" t="s">
        <v>40</v>
      </c>
      <c r="Q29" s="76" t="s">
        <v>137</v>
      </c>
      <c r="R29" s="76">
        <v>22283635119.09</v>
      </c>
      <c r="S29" s="76">
        <v>31351259122</v>
      </c>
      <c r="T29" s="76">
        <v>14942132660.82</v>
      </c>
      <c r="U29" s="99"/>
      <c r="V29" s="99"/>
      <c r="W29" s="99"/>
      <c r="X29" s="99"/>
      <c r="Z29" s="73"/>
      <c r="AA29" s="73"/>
      <c r="AB29" s="73">
        <v>35</v>
      </c>
      <c r="AC29" s="73"/>
      <c r="AD29" s="73">
        <v>150</v>
      </c>
      <c r="AE29" s="73"/>
      <c r="AF29" s="73"/>
      <c r="AG29" s="73"/>
      <c r="AH29" s="158" t="s">
        <v>251</v>
      </c>
    </row>
    <row r="30" spans="1:34" s="82" customFormat="1" ht="159.75" customHeight="1" x14ac:dyDescent="0.25">
      <c r="A30" s="68" t="s">
        <v>97</v>
      </c>
      <c r="B30" s="69" t="s">
        <v>128</v>
      </c>
      <c r="C30" s="69" t="s">
        <v>138</v>
      </c>
      <c r="D30" s="69" t="s">
        <v>139</v>
      </c>
      <c r="E30" s="94" t="s">
        <v>140</v>
      </c>
      <c r="F30" s="98" t="s">
        <v>141</v>
      </c>
      <c r="G30" s="69" t="s">
        <v>142</v>
      </c>
      <c r="H30" s="69" t="s">
        <v>143</v>
      </c>
      <c r="I30" s="69" t="s">
        <v>105</v>
      </c>
      <c r="J30" s="69" t="s">
        <v>106</v>
      </c>
      <c r="K30" s="73" t="s">
        <v>107</v>
      </c>
      <c r="L30" s="74" t="s">
        <v>134</v>
      </c>
      <c r="M30" s="74" t="s">
        <v>135</v>
      </c>
      <c r="N30" s="69" t="s">
        <v>144</v>
      </c>
      <c r="O30" s="75">
        <v>19</v>
      </c>
      <c r="P30" s="74" t="s">
        <v>40</v>
      </c>
      <c r="Q30" s="76">
        <v>20000000</v>
      </c>
      <c r="R30" s="76"/>
      <c r="S30" s="76">
        <v>75000000</v>
      </c>
      <c r="T30" s="76">
        <v>52265000</v>
      </c>
      <c r="U30" s="76">
        <v>20000000</v>
      </c>
      <c r="V30" s="76"/>
      <c r="W30" s="76">
        <v>20000000</v>
      </c>
      <c r="X30" s="76"/>
      <c r="Y30" s="78">
        <v>22</v>
      </c>
      <c r="Z30" s="79"/>
      <c r="AA30" s="79">
        <v>22</v>
      </c>
      <c r="AB30" s="79"/>
      <c r="AC30" s="100" t="s">
        <v>145</v>
      </c>
      <c r="AD30" s="100"/>
      <c r="AE30" s="100" t="s">
        <v>145</v>
      </c>
      <c r="AF30" s="100"/>
      <c r="AG30" s="101"/>
      <c r="AH30" s="159"/>
    </row>
    <row r="31" spans="1:34" s="82" customFormat="1" ht="221.25" customHeight="1" x14ac:dyDescent="0.25">
      <c r="A31" s="102" t="s">
        <v>97</v>
      </c>
      <c r="B31" s="103" t="s">
        <v>128</v>
      </c>
      <c r="C31" s="103" t="s">
        <v>138</v>
      </c>
      <c r="D31" s="103" t="s">
        <v>139</v>
      </c>
      <c r="E31" s="72" t="s">
        <v>146</v>
      </c>
      <c r="F31" s="104">
        <v>2</v>
      </c>
      <c r="G31" s="103" t="s">
        <v>147</v>
      </c>
      <c r="H31" s="103" t="s">
        <v>148</v>
      </c>
      <c r="I31" s="103" t="s">
        <v>105</v>
      </c>
      <c r="J31" s="103" t="s">
        <v>106</v>
      </c>
      <c r="K31" s="105" t="s">
        <v>107</v>
      </c>
      <c r="L31" s="106" t="s">
        <v>149</v>
      </c>
      <c r="M31" s="106" t="s">
        <v>150</v>
      </c>
      <c r="N31" s="103" t="s">
        <v>151</v>
      </c>
      <c r="O31" s="107">
        <v>41</v>
      </c>
      <c r="P31" s="106" t="s">
        <v>41</v>
      </c>
      <c r="Q31" s="108">
        <v>80000000</v>
      </c>
      <c r="R31" s="108"/>
      <c r="S31" s="108">
        <v>76000000</v>
      </c>
      <c r="T31" s="108">
        <v>46830000</v>
      </c>
      <c r="U31" s="108">
        <v>110000000</v>
      </c>
      <c r="V31" s="108"/>
      <c r="W31" s="108">
        <v>120000000</v>
      </c>
      <c r="X31" s="108"/>
      <c r="Y31" s="85">
        <v>16</v>
      </c>
      <c r="Z31" s="109"/>
      <c r="AA31" s="109"/>
      <c r="AB31" s="109"/>
      <c r="AC31" s="109"/>
      <c r="AD31" s="109"/>
      <c r="AE31" s="109"/>
      <c r="AF31" s="109"/>
      <c r="AG31" s="110"/>
      <c r="AH31" s="160"/>
    </row>
    <row r="32" spans="1:34" s="82" customFormat="1" ht="408.75" customHeight="1" x14ac:dyDescent="0.2">
      <c r="A32" s="10" t="s">
        <v>97</v>
      </c>
      <c r="B32" s="11" t="s">
        <v>152</v>
      </c>
      <c r="C32" s="11" t="s">
        <v>153</v>
      </c>
      <c r="D32" s="12" t="s">
        <v>139</v>
      </c>
      <c r="E32" s="13" t="s">
        <v>154</v>
      </c>
      <c r="F32" s="168" t="s">
        <v>155</v>
      </c>
      <c r="G32" s="14" t="s">
        <v>156</v>
      </c>
      <c r="H32" s="15" t="s">
        <v>157</v>
      </c>
      <c r="I32" s="11" t="s">
        <v>116</v>
      </c>
      <c r="J32" s="11" t="s">
        <v>106</v>
      </c>
      <c r="K32" s="16" t="s">
        <v>107</v>
      </c>
      <c r="L32" s="11" t="s">
        <v>134</v>
      </c>
      <c r="M32" s="11" t="s">
        <v>118</v>
      </c>
      <c r="N32" s="12" t="s">
        <v>158</v>
      </c>
      <c r="O32" s="11">
        <v>19</v>
      </c>
      <c r="P32" s="11" t="s">
        <v>40</v>
      </c>
      <c r="Q32" s="17">
        <v>120000000</v>
      </c>
      <c r="R32" s="17">
        <v>75200000</v>
      </c>
      <c r="S32" s="17">
        <v>95000000</v>
      </c>
      <c r="T32" s="17">
        <v>45650000</v>
      </c>
      <c r="U32" s="18"/>
      <c r="V32" s="19"/>
      <c r="W32" s="18"/>
      <c r="X32" s="18"/>
      <c r="Y32" s="20"/>
      <c r="Z32" s="81"/>
      <c r="AA32" s="81" t="s">
        <v>253</v>
      </c>
      <c r="AB32" s="73"/>
      <c r="AC32" s="73"/>
      <c r="AD32" s="73"/>
      <c r="AE32" s="73"/>
      <c r="AF32" s="73"/>
      <c r="AG32" s="73"/>
      <c r="AH32" s="161" t="s">
        <v>254</v>
      </c>
    </row>
    <row r="33" spans="1:34" s="82" customFormat="1" ht="204" customHeight="1" x14ac:dyDescent="0.25">
      <c r="A33" s="21" t="s">
        <v>97</v>
      </c>
      <c r="B33" s="12" t="s">
        <v>159</v>
      </c>
      <c r="C33" s="12" t="s">
        <v>153</v>
      </c>
      <c r="D33" s="69" t="s">
        <v>139</v>
      </c>
      <c r="E33" s="22" t="s">
        <v>160</v>
      </c>
      <c r="F33" s="23"/>
      <c r="G33" s="24" t="s">
        <v>161</v>
      </c>
      <c r="H33" s="12" t="s">
        <v>162</v>
      </c>
      <c r="I33" s="12" t="s">
        <v>116</v>
      </c>
      <c r="J33" s="12" t="s">
        <v>106</v>
      </c>
      <c r="K33" s="16" t="s">
        <v>107</v>
      </c>
      <c r="L33" s="11" t="s">
        <v>134</v>
      </c>
      <c r="M33" s="11" t="s">
        <v>118</v>
      </c>
      <c r="N33" s="12" t="s">
        <v>158</v>
      </c>
      <c r="O33" s="25">
        <v>19</v>
      </c>
      <c r="P33" s="11" t="s">
        <v>40</v>
      </c>
      <c r="Q33" s="17">
        <v>40000000</v>
      </c>
      <c r="R33" s="17"/>
      <c r="S33" s="17">
        <v>14250000</v>
      </c>
      <c r="T33" s="17">
        <v>28250000</v>
      </c>
      <c r="U33" s="17">
        <v>41850000</v>
      </c>
      <c r="V33" s="17"/>
      <c r="W33" s="17">
        <v>41850000</v>
      </c>
      <c r="X33" s="17"/>
      <c r="Y33" s="111">
        <v>500</v>
      </c>
      <c r="Z33" s="111"/>
      <c r="AA33" s="111">
        <v>1000</v>
      </c>
      <c r="AB33" s="111"/>
      <c r="AC33" s="111">
        <v>1000</v>
      </c>
      <c r="AD33" s="112"/>
      <c r="AE33" s="93">
        <v>1000</v>
      </c>
      <c r="AF33" s="93"/>
      <c r="AG33" s="165"/>
      <c r="AH33" s="161" t="s">
        <v>252</v>
      </c>
    </row>
    <row r="34" spans="1:34" ht="71.25" customHeight="1" x14ac:dyDescent="0.2">
      <c r="A34" s="47" t="s">
        <v>97</v>
      </c>
      <c r="B34" s="40" t="s">
        <v>240</v>
      </c>
      <c r="C34" s="40" t="s">
        <v>241</v>
      </c>
      <c r="D34" s="40" t="s">
        <v>242</v>
      </c>
      <c r="E34" s="46" t="s">
        <v>243</v>
      </c>
      <c r="F34" s="53" t="s">
        <v>244</v>
      </c>
      <c r="G34" s="48" t="s">
        <v>245</v>
      </c>
      <c r="H34" s="46" t="s">
        <v>246</v>
      </c>
      <c r="I34" s="40" t="s">
        <v>116</v>
      </c>
      <c r="J34" s="40" t="s">
        <v>106</v>
      </c>
      <c r="K34" s="41" t="s">
        <v>117</v>
      </c>
      <c r="L34" s="39" t="s">
        <v>108</v>
      </c>
      <c r="M34" s="39" t="s">
        <v>118</v>
      </c>
      <c r="N34" s="40" t="s">
        <v>127</v>
      </c>
      <c r="O34" s="49">
        <v>22</v>
      </c>
      <c r="P34" s="39" t="s">
        <v>247</v>
      </c>
      <c r="Q34" s="50"/>
      <c r="R34" s="50"/>
      <c r="S34" s="50">
        <v>10278639</v>
      </c>
      <c r="T34" s="50"/>
      <c r="U34" s="50">
        <v>13223977</v>
      </c>
      <c r="V34" s="50"/>
      <c r="W34" s="50">
        <v>38935631</v>
      </c>
      <c r="X34" s="50"/>
      <c r="Y34" s="51">
        <v>500</v>
      </c>
      <c r="Z34" s="54">
        <v>0</v>
      </c>
      <c r="AA34" s="55">
        <v>1000</v>
      </c>
      <c r="AB34" s="42">
        <v>0</v>
      </c>
      <c r="AC34" s="42">
        <v>1500</v>
      </c>
      <c r="AD34" s="56"/>
      <c r="AE34" s="56">
        <v>1500</v>
      </c>
      <c r="AF34" s="57"/>
      <c r="AG34" s="166"/>
      <c r="AH34" s="162" t="s">
        <v>255</v>
      </c>
    </row>
    <row r="35" spans="1:34" s="2" customFormat="1" ht="166.5" customHeight="1" x14ac:dyDescent="0.25">
      <c r="A35" s="113" t="s">
        <v>97</v>
      </c>
      <c r="B35" s="114" t="s">
        <v>98</v>
      </c>
      <c r="C35" s="114" t="s">
        <v>99</v>
      </c>
      <c r="D35" s="114" t="s">
        <v>100</v>
      </c>
      <c r="E35" s="114" t="s">
        <v>101</v>
      </c>
      <c r="F35" s="115" t="s">
        <v>102</v>
      </c>
      <c r="G35" s="114" t="s">
        <v>103</v>
      </c>
      <c r="H35" s="69" t="s">
        <v>104</v>
      </c>
      <c r="I35" s="114" t="s">
        <v>105</v>
      </c>
      <c r="J35" s="114" t="s">
        <v>106</v>
      </c>
      <c r="K35" s="116" t="s">
        <v>107</v>
      </c>
      <c r="L35" s="117" t="s">
        <v>108</v>
      </c>
      <c r="M35" s="117" t="s">
        <v>109</v>
      </c>
      <c r="N35" s="114" t="s">
        <v>110</v>
      </c>
      <c r="O35" s="115">
        <v>22</v>
      </c>
      <c r="P35" s="117" t="s">
        <v>39</v>
      </c>
      <c r="Q35" s="118">
        <v>12853465113.83</v>
      </c>
      <c r="R35" s="118">
        <v>13998909432</v>
      </c>
      <c r="S35" s="118">
        <v>12209698141.98</v>
      </c>
      <c r="T35" s="118">
        <v>10178847786</v>
      </c>
      <c r="U35" s="118">
        <v>12575989086</v>
      </c>
      <c r="V35" s="118"/>
      <c r="W35" s="118">
        <v>13087166755.4018</v>
      </c>
      <c r="X35" s="118"/>
      <c r="Y35" s="119">
        <v>100</v>
      </c>
      <c r="Z35" s="119">
        <v>130</v>
      </c>
      <c r="AA35" s="119">
        <v>100</v>
      </c>
      <c r="AB35" s="119">
        <v>100</v>
      </c>
      <c r="AC35" s="119">
        <v>150</v>
      </c>
      <c r="AD35" s="120"/>
      <c r="AE35" s="120">
        <v>159</v>
      </c>
      <c r="AF35" s="121"/>
      <c r="AG35" s="167"/>
      <c r="AH35" s="163" t="s">
        <v>256</v>
      </c>
    </row>
    <row r="36" spans="1:34" s="2" customFormat="1" ht="160.5" customHeight="1" x14ac:dyDescent="0.25">
      <c r="A36" s="113" t="s">
        <v>97</v>
      </c>
      <c r="B36" s="114" t="s">
        <v>98</v>
      </c>
      <c r="C36" s="114" t="s">
        <v>99</v>
      </c>
      <c r="D36" s="114" t="s">
        <v>100</v>
      </c>
      <c r="E36" s="114" t="s">
        <v>101</v>
      </c>
      <c r="F36" s="115" t="s">
        <v>102</v>
      </c>
      <c r="G36" s="114" t="s">
        <v>111</v>
      </c>
      <c r="H36" s="69" t="s">
        <v>112</v>
      </c>
      <c r="I36" s="114" t="s">
        <v>105</v>
      </c>
      <c r="J36" s="114" t="s">
        <v>106</v>
      </c>
      <c r="K36" s="116" t="s">
        <v>107</v>
      </c>
      <c r="L36" s="117" t="s">
        <v>108</v>
      </c>
      <c r="M36" s="117" t="s">
        <v>109</v>
      </c>
      <c r="N36" s="114" t="s">
        <v>110</v>
      </c>
      <c r="O36" s="115">
        <v>22</v>
      </c>
      <c r="P36" s="117" t="s">
        <v>39</v>
      </c>
      <c r="Q36" s="118">
        <v>482906493.21831596</v>
      </c>
      <c r="R36" s="118">
        <v>0</v>
      </c>
      <c r="S36" s="118">
        <v>379856000</v>
      </c>
      <c r="T36" s="118">
        <v>0</v>
      </c>
      <c r="U36" s="118">
        <v>937258795.20000005</v>
      </c>
      <c r="V36" s="118"/>
      <c r="W36" s="118">
        <v>1070630000</v>
      </c>
      <c r="X36" s="118"/>
      <c r="Y36" s="119">
        <v>0</v>
      </c>
      <c r="Z36" s="119">
        <v>0</v>
      </c>
      <c r="AA36" s="119">
        <v>100</v>
      </c>
      <c r="AB36" s="119"/>
      <c r="AC36" s="119">
        <v>150</v>
      </c>
      <c r="AD36" s="120"/>
      <c r="AE36" s="120">
        <v>159</v>
      </c>
      <c r="AF36" s="122"/>
      <c r="AG36" s="167"/>
      <c r="AH36" s="164" t="s">
        <v>257</v>
      </c>
    </row>
    <row r="37" spans="1:34" s="2" customFormat="1" ht="166.5" customHeight="1" x14ac:dyDescent="0.25">
      <c r="A37" s="113" t="s">
        <v>97</v>
      </c>
      <c r="B37" s="114" t="s">
        <v>98</v>
      </c>
      <c r="C37" s="114" t="s">
        <v>99</v>
      </c>
      <c r="D37" s="114" t="s">
        <v>100</v>
      </c>
      <c r="E37" s="123" t="s">
        <v>113</v>
      </c>
      <c r="F37" s="124">
        <v>4.2000000000000003E-2</v>
      </c>
      <c r="G37" s="125" t="s">
        <v>114</v>
      </c>
      <c r="H37" s="72" t="s">
        <v>115</v>
      </c>
      <c r="I37" s="114" t="s">
        <v>116</v>
      </c>
      <c r="J37" s="114" t="s">
        <v>106</v>
      </c>
      <c r="K37" s="116" t="s">
        <v>117</v>
      </c>
      <c r="L37" s="117" t="s">
        <v>108</v>
      </c>
      <c r="M37" s="117" t="s">
        <v>118</v>
      </c>
      <c r="N37" s="114" t="s">
        <v>119</v>
      </c>
      <c r="O37" s="115">
        <v>22</v>
      </c>
      <c r="P37" s="117" t="s">
        <v>39</v>
      </c>
      <c r="Q37" s="118">
        <v>0</v>
      </c>
      <c r="R37" s="118">
        <v>0</v>
      </c>
      <c r="S37" s="118">
        <v>9496400</v>
      </c>
      <c r="T37" s="118">
        <v>0</v>
      </c>
      <c r="U37" s="118">
        <v>24127500</v>
      </c>
      <c r="V37" s="118"/>
      <c r="W37" s="118">
        <v>24332500</v>
      </c>
      <c r="X37" s="118"/>
      <c r="Y37" s="119">
        <v>0</v>
      </c>
      <c r="Z37" s="119">
        <v>0</v>
      </c>
      <c r="AA37" s="119">
        <v>100</v>
      </c>
      <c r="AB37" s="119"/>
      <c r="AC37" s="119">
        <v>200</v>
      </c>
      <c r="AD37" s="120"/>
      <c r="AE37" s="120">
        <v>200</v>
      </c>
      <c r="AF37" s="122"/>
      <c r="AG37" s="167"/>
      <c r="AH37" s="164" t="s">
        <v>258</v>
      </c>
    </row>
    <row r="38" spans="1:34" s="2" customFormat="1" ht="125.25" customHeight="1" x14ac:dyDescent="0.25">
      <c r="A38" s="113" t="s">
        <v>97</v>
      </c>
      <c r="B38" s="114" t="s">
        <v>98</v>
      </c>
      <c r="C38" s="114" t="s">
        <v>99</v>
      </c>
      <c r="D38" s="114" t="s">
        <v>100</v>
      </c>
      <c r="E38" s="126" t="s">
        <v>120</v>
      </c>
      <c r="F38" s="127">
        <v>0.65</v>
      </c>
      <c r="G38" s="125" t="s">
        <v>121</v>
      </c>
      <c r="H38" s="72" t="s">
        <v>122</v>
      </c>
      <c r="I38" s="114" t="s">
        <v>116</v>
      </c>
      <c r="J38" s="114" t="s">
        <v>106</v>
      </c>
      <c r="K38" s="116" t="s">
        <v>117</v>
      </c>
      <c r="L38" s="117" t="s">
        <v>108</v>
      </c>
      <c r="M38" s="117" t="s">
        <v>118</v>
      </c>
      <c r="N38" s="114" t="s">
        <v>123</v>
      </c>
      <c r="O38" s="115">
        <v>22</v>
      </c>
      <c r="P38" s="117" t="s">
        <v>39</v>
      </c>
      <c r="Q38" s="118">
        <v>0</v>
      </c>
      <c r="R38" s="118">
        <v>0</v>
      </c>
      <c r="S38" s="118">
        <v>9496400</v>
      </c>
      <c r="T38" s="118">
        <v>1540000</v>
      </c>
      <c r="U38" s="118">
        <v>24127500</v>
      </c>
      <c r="V38" s="118"/>
      <c r="W38" s="118">
        <v>24332500</v>
      </c>
      <c r="X38" s="118"/>
      <c r="Y38" s="128">
        <v>0</v>
      </c>
      <c r="Z38" s="119">
        <v>0</v>
      </c>
      <c r="AA38" s="119">
        <v>500</v>
      </c>
      <c r="AB38" s="119"/>
      <c r="AC38" s="119">
        <v>1000</v>
      </c>
      <c r="AD38" s="120"/>
      <c r="AE38" s="120">
        <v>1000</v>
      </c>
      <c r="AF38" s="122"/>
      <c r="AG38" s="167"/>
      <c r="AH38" s="129" t="s">
        <v>259</v>
      </c>
    </row>
    <row r="39" spans="1:34" s="2" customFormat="1" ht="182.25" customHeight="1" x14ac:dyDescent="0.25">
      <c r="A39" s="113" t="s">
        <v>97</v>
      </c>
      <c r="B39" s="114" t="s">
        <v>98</v>
      </c>
      <c r="C39" s="114" t="s">
        <v>99</v>
      </c>
      <c r="D39" s="114" t="s">
        <v>100</v>
      </c>
      <c r="E39" s="123" t="s">
        <v>101</v>
      </c>
      <c r="F39" s="130" t="s">
        <v>102</v>
      </c>
      <c r="G39" s="125" t="s">
        <v>124</v>
      </c>
      <c r="H39" s="72" t="s">
        <v>125</v>
      </c>
      <c r="I39" s="114" t="s">
        <v>105</v>
      </c>
      <c r="J39" s="114" t="s">
        <v>106</v>
      </c>
      <c r="K39" s="116" t="s">
        <v>117</v>
      </c>
      <c r="L39" s="117" t="s">
        <v>126</v>
      </c>
      <c r="M39" s="117" t="s">
        <v>118</v>
      </c>
      <c r="N39" s="114" t="s">
        <v>127</v>
      </c>
      <c r="O39" s="115">
        <v>22</v>
      </c>
      <c r="P39" s="117" t="s">
        <v>39</v>
      </c>
      <c r="Q39" s="118">
        <v>700000000</v>
      </c>
      <c r="R39" s="118">
        <v>549272916</v>
      </c>
      <c r="S39" s="118">
        <v>215043553</v>
      </c>
      <c r="T39" s="118">
        <v>561083382</v>
      </c>
      <c r="U39" s="118">
        <v>289051860</v>
      </c>
      <c r="V39" s="118"/>
      <c r="W39" s="118">
        <v>296270706</v>
      </c>
      <c r="X39" s="118"/>
      <c r="Y39" s="128">
        <v>150</v>
      </c>
      <c r="Z39" s="119">
        <v>54</v>
      </c>
      <c r="AA39" s="119">
        <v>1000</v>
      </c>
      <c r="AB39" s="119">
        <v>0</v>
      </c>
      <c r="AC39" s="119">
        <v>1500</v>
      </c>
      <c r="AD39" s="120"/>
      <c r="AE39" s="120">
        <v>1500</v>
      </c>
      <c r="AF39" s="122"/>
      <c r="AG39" s="167"/>
      <c r="AH39" s="164" t="s">
        <v>260</v>
      </c>
    </row>
    <row r="40" spans="1:34" ht="35.1" customHeight="1" x14ac:dyDescent="0.2">
      <c r="A40" s="58"/>
      <c r="B40" s="58"/>
      <c r="C40" s="58"/>
      <c r="D40" s="58"/>
      <c r="E40" s="58"/>
      <c r="F40" s="58"/>
      <c r="G40" s="58"/>
      <c r="H40" s="131"/>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9"/>
    </row>
  </sheetData>
  <mergeCells count="51">
    <mergeCell ref="O11:O12"/>
    <mergeCell ref="Q9:X9"/>
    <mergeCell ref="Y9:AF9"/>
    <mergeCell ref="J11:J12"/>
    <mergeCell ref="K11:K12"/>
    <mergeCell ref="L11:L12"/>
    <mergeCell ref="M11:M12"/>
    <mergeCell ref="N11:N12"/>
    <mergeCell ref="AE11:AF11"/>
    <mergeCell ref="Y11:Z11"/>
    <mergeCell ref="AE10:AF10"/>
    <mergeCell ref="Y10:Z10"/>
    <mergeCell ref="AA10:AB10"/>
    <mergeCell ref="AC10:AD10"/>
    <mergeCell ref="AG11:AG12"/>
    <mergeCell ref="P11:P12"/>
    <mergeCell ref="Q11:R11"/>
    <mergeCell ref="S11:T11"/>
    <mergeCell ref="U11:V11"/>
    <mergeCell ref="W11:X11"/>
    <mergeCell ref="AA11:AB11"/>
    <mergeCell ref="AC11:AD11"/>
    <mergeCell ref="B6:C6"/>
    <mergeCell ref="B7:C7"/>
    <mergeCell ref="A9:B9"/>
    <mergeCell ref="C9:J9"/>
    <mergeCell ref="A11:A12"/>
    <mergeCell ref="B11:B12"/>
    <mergeCell ref="C11:C12"/>
    <mergeCell ref="D11:D12"/>
    <mergeCell ref="E11:E12"/>
    <mergeCell ref="F11:F12"/>
    <mergeCell ref="G11:G12"/>
    <mergeCell ref="H11:H12"/>
    <mergeCell ref="I11:I12"/>
    <mergeCell ref="A1:AH4"/>
    <mergeCell ref="AH13:AH18"/>
    <mergeCell ref="Z13:Z18"/>
    <mergeCell ref="AB13:AB18"/>
    <mergeCell ref="Y13:Y18"/>
    <mergeCell ref="AA13:AA18"/>
    <mergeCell ref="AC13:AC18"/>
    <mergeCell ref="AD13:AD18"/>
    <mergeCell ref="AE13:AE18"/>
    <mergeCell ref="AF13:AF18"/>
    <mergeCell ref="K9:P9"/>
    <mergeCell ref="AH9:AH12"/>
    <mergeCell ref="Q10:R10"/>
    <mergeCell ref="S10:T10"/>
    <mergeCell ref="U10:V10"/>
    <mergeCell ref="W10:X10"/>
  </mergeCells>
  <conditionalFormatting sqref="G6:G7">
    <cfRule type="duplicateValues" dxfId="14" priority="43"/>
  </conditionalFormatting>
  <conditionalFormatting sqref="H10">
    <cfRule type="duplicateValues" dxfId="13" priority="40"/>
  </conditionalFormatting>
  <conditionalFormatting sqref="F10">
    <cfRule type="duplicateValues" dxfId="12" priority="41"/>
  </conditionalFormatting>
  <conditionalFormatting sqref="G9:G11">
    <cfRule type="duplicateValues" dxfId="11" priority="42"/>
  </conditionalFormatting>
  <conditionalFormatting sqref="G34">
    <cfRule type="duplicateValues" dxfId="10" priority="12"/>
  </conditionalFormatting>
  <conditionalFormatting sqref="G19">
    <cfRule type="duplicateValues" dxfId="9" priority="11"/>
  </conditionalFormatting>
  <conditionalFormatting sqref="G26:G28 G20:G23">
    <cfRule type="duplicateValues" dxfId="8" priority="10"/>
  </conditionalFormatting>
  <conditionalFormatting sqref="G30">
    <cfRule type="duplicateValues" dxfId="7" priority="8"/>
  </conditionalFormatting>
  <conditionalFormatting sqref="G31">
    <cfRule type="duplicateValues" dxfId="6" priority="7"/>
  </conditionalFormatting>
  <conditionalFormatting sqref="G33">
    <cfRule type="duplicateValues" dxfId="5" priority="6"/>
  </conditionalFormatting>
  <conditionalFormatting sqref="G35">
    <cfRule type="duplicateValues" dxfId="4" priority="5"/>
  </conditionalFormatting>
  <conditionalFormatting sqref="G36">
    <cfRule type="duplicateValues" dxfId="3" priority="4"/>
  </conditionalFormatting>
  <conditionalFormatting sqref="G37">
    <cfRule type="duplicateValues" dxfId="2" priority="3"/>
  </conditionalFormatting>
  <conditionalFormatting sqref="G38">
    <cfRule type="duplicateValues" dxfId="1" priority="2"/>
  </conditionalFormatting>
  <conditionalFormatting sqref="G39">
    <cfRule type="duplicateValues" dxfId="0" priority="1"/>
  </conditionalFormatting>
  <pageMargins left="0.25" right="0.25" top="0.75" bottom="0.75" header="0.3" footer="0.3"/>
  <pageSetup paperSize="124" scale="2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election activeCell="B15" sqref="B15:D15"/>
    </sheetView>
  </sheetViews>
  <sheetFormatPr baseColWidth="10" defaultRowHeight="15" x14ac:dyDescent="0.25"/>
  <cols>
    <col min="1" max="1" width="29.42578125" customWidth="1"/>
    <col min="2" max="2" width="24" customWidth="1"/>
    <col min="3" max="3" width="19.42578125" customWidth="1"/>
    <col min="4" max="4" width="39.85546875" customWidth="1"/>
  </cols>
  <sheetData>
    <row r="1" spans="1:4" ht="15.75" x14ac:dyDescent="0.25">
      <c r="A1" s="196" t="s">
        <v>42</v>
      </c>
      <c r="B1" s="197"/>
      <c r="C1" s="197"/>
      <c r="D1" s="197"/>
    </row>
    <row r="2" spans="1:4" x14ac:dyDescent="0.25">
      <c r="A2" s="198" t="s">
        <v>43</v>
      </c>
      <c r="B2" s="198"/>
      <c r="C2" s="198"/>
      <c r="D2" s="198"/>
    </row>
    <row r="3" spans="1:4" x14ac:dyDescent="0.25">
      <c r="A3" s="199"/>
      <c r="B3" s="199"/>
      <c r="C3" s="199"/>
      <c r="D3" s="199"/>
    </row>
    <row r="4" spans="1:4" ht="60" x14ac:dyDescent="0.25">
      <c r="A4" s="3" t="s">
        <v>44</v>
      </c>
      <c r="B4" s="200" t="s">
        <v>45</v>
      </c>
      <c r="C4" s="200"/>
      <c r="D4" s="200"/>
    </row>
    <row r="5" spans="1:4" x14ac:dyDescent="0.25">
      <c r="A5" s="4"/>
      <c r="B5" s="135"/>
      <c r="C5" s="135"/>
      <c r="D5" s="135"/>
    </row>
    <row r="6" spans="1:4" ht="15.75" x14ac:dyDescent="0.25">
      <c r="A6" s="5" t="s">
        <v>0</v>
      </c>
      <c r="B6" s="195" t="s">
        <v>46</v>
      </c>
      <c r="C6" s="195"/>
      <c r="D6" s="195"/>
    </row>
    <row r="7" spans="1:4" ht="15.75" x14ac:dyDescent="0.25">
      <c r="A7" s="5" t="s">
        <v>47</v>
      </c>
      <c r="B7" s="195" t="s">
        <v>48</v>
      </c>
      <c r="C7" s="195"/>
      <c r="D7" s="195"/>
    </row>
    <row r="8" spans="1:4" ht="15.75" x14ac:dyDescent="0.25">
      <c r="A8" s="5" t="s">
        <v>49</v>
      </c>
      <c r="B8" s="195" t="s">
        <v>50</v>
      </c>
      <c r="C8" s="195"/>
      <c r="D8" s="195"/>
    </row>
    <row r="9" spans="1:4" x14ac:dyDescent="0.25">
      <c r="A9" s="201" t="s">
        <v>51</v>
      </c>
      <c r="B9" s="201"/>
      <c r="C9" s="201"/>
      <c r="D9" s="201"/>
    </row>
    <row r="10" spans="1:4" ht="15.75" x14ac:dyDescent="0.25">
      <c r="A10" s="5" t="s">
        <v>9</v>
      </c>
      <c r="B10" s="195" t="s">
        <v>52</v>
      </c>
      <c r="C10" s="195"/>
      <c r="D10" s="195"/>
    </row>
    <row r="11" spans="1:4" ht="15.75" x14ac:dyDescent="0.25">
      <c r="A11" s="5" t="s">
        <v>53</v>
      </c>
      <c r="B11" s="195" t="s">
        <v>54</v>
      </c>
      <c r="C11" s="195"/>
      <c r="D11" s="195"/>
    </row>
    <row r="12" spans="1:4" x14ac:dyDescent="0.25">
      <c r="A12" s="201" t="s">
        <v>55</v>
      </c>
      <c r="B12" s="201"/>
      <c r="C12" s="201"/>
      <c r="D12" s="201"/>
    </row>
    <row r="13" spans="1:4" ht="30" x14ac:dyDescent="0.25">
      <c r="A13" s="5" t="s">
        <v>11</v>
      </c>
      <c r="B13" s="195" t="s">
        <v>56</v>
      </c>
      <c r="C13" s="195"/>
      <c r="D13" s="195"/>
    </row>
    <row r="14" spans="1:4" ht="45" x14ac:dyDescent="0.25">
      <c r="A14" s="5" t="s">
        <v>12</v>
      </c>
      <c r="B14" s="195" t="s">
        <v>57</v>
      </c>
      <c r="C14" s="195"/>
      <c r="D14" s="195"/>
    </row>
    <row r="15" spans="1:4" ht="30" x14ac:dyDescent="0.25">
      <c r="A15" s="5" t="s">
        <v>13</v>
      </c>
      <c r="B15" s="195" t="s">
        <v>58</v>
      </c>
      <c r="C15" s="195"/>
      <c r="D15" s="195"/>
    </row>
    <row r="16" spans="1:4" ht="15.75" x14ac:dyDescent="0.25">
      <c r="A16" s="5" t="s">
        <v>15</v>
      </c>
      <c r="B16" s="195" t="s">
        <v>59</v>
      </c>
      <c r="C16" s="195"/>
      <c r="D16" s="195"/>
    </row>
    <row r="17" spans="1:4" ht="15.75" x14ac:dyDescent="0.25">
      <c r="A17" s="5" t="s">
        <v>16</v>
      </c>
      <c r="B17" s="195" t="s">
        <v>60</v>
      </c>
      <c r="C17" s="195"/>
      <c r="D17" s="195"/>
    </row>
    <row r="18" spans="1:4" ht="15.75" x14ac:dyDescent="0.25">
      <c r="A18" s="5" t="s">
        <v>17</v>
      </c>
      <c r="B18" s="195" t="s">
        <v>61</v>
      </c>
      <c r="C18" s="195"/>
      <c r="D18" s="195"/>
    </row>
    <row r="19" spans="1:4" ht="35.25" customHeight="1" x14ac:dyDescent="0.25">
      <c r="A19" s="5" t="s">
        <v>18</v>
      </c>
      <c r="B19" s="195" t="s">
        <v>62</v>
      </c>
      <c r="C19" s="195"/>
      <c r="D19" s="195"/>
    </row>
    <row r="20" spans="1:4" x14ac:dyDescent="0.25">
      <c r="A20" s="201" t="s">
        <v>63</v>
      </c>
      <c r="B20" s="201"/>
      <c r="C20" s="201"/>
      <c r="D20" s="201"/>
    </row>
    <row r="21" spans="1:4" ht="15.75" x14ac:dyDescent="0.25">
      <c r="A21" s="5" t="s">
        <v>64</v>
      </c>
      <c r="B21" s="195" t="s">
        <v>65</v>
      </c>
      <c r="C21" s="195"/>
      <c r="D21" s="195"/>
    </row>
    <row r="22" spans="1:4" ht="15.75" x14ac:dyDescent="0.25">
      <c r="A22" s="5" t="s">
        <v>20</v>
      </c>
      <c r="B22" s="195" t="s">
        <v>66</v>
      </c>
      <c r="C22" s="195"/>
      <c r="D22" s="195"/>
    </row>
    <row r="23" spans="1:4" ht="60.75" customHeight="1" x14ac:dyDescent="0.25">
      <c r="A23" s="5" t="s">
        <v>21</v>
      </c>
      <c r="B23" s="195" t="s">
        <v>67</v>
      </c>
      <c r="C23" s="195"/>
      <c r="D23" s="195"/>
    </row>
    <row r="24" spans="1:4" ht="47.25" customHeight="1" x14ac:dyDescent="0.25">
      <c r="A24" s="5" t="s">
        <v>68</v>
      </c>
      <c r="B24" s="195" t="s">
        <v>69</v>
      </c>
      <c r="C24" s="195"/>
      <c r="D24" s="195"/>
    </row>
    <row r="25" spans="1:4" ht="30.75" customHeight="1" x14ac:dyDescent="0.25">
      <c r="A25" s="5" t="s">
        <v>70</v>
      </c>
      <c r="B25" s="195" t="s">
        <v>71</v>
      </c>
      <c r="C25" s="195"/>
      <c r="D25" s="195"/>
    </row>
    <row r="26" spans="1:4" ht="30.75" customHeight="1" x14ac:dyDescent="0.25">
      <c r="A26" s="5" t="s">
        <v>24</v>
      </c>
      <c r="B26" s="195" t="s">
        <v>72</v>
      </c>
      <c r="C26" s="195"/>
      <c r="D26" s="195"/>
    </row>
    <row r="27" spans="1:4" x14ac:dyDescent="0.25">
      <c r="A27" s="201" t="s">
        <v>73</v>
      </c>
      <c r="B27" s="201"/>
      <c r="C27" s="201"/>
      <c r="D27" s="201"/>
    </row>
    <row r="28" spans="1:4" ht="31.5" customHeight="1" x14ac:dyDescent="0.25">
      <c r="A28" s="5" t="s">
        <v>74</v>
      </c>
      <c r="B28" s="195" t="s">
        <v>75</v>
      </c>
      <c r="C28" s="195"/>
      <c r="D28" s="195"/>
    </row>
    <row r="29" spans="1:4" x14ac:dyDescent="0.25">
      <c r="A29" s="201" t="s">
        <v>76</v>
      </c>
      <c r="B29" s="201"/>
      <c r="C29" s="201"/>
      <c r="D29" s="201"/>
    </row>
    <row r="30" spans="1:4" ht="34.5" customHeight="1" x14ac:dyDescent="0.25">
      <c r="A30" s="5" t="s">
        <v>77</v>
      </c>
      <c r="B30" s="195" t="s">
        <v>78</v>
      </c>
      <c r="C30" s="195"/>
      <c r="D30" s="195"/>
    </row>
    <row r="31" spans="1:4" x14ac:dyDescent="0.25">
      <c r="A31" s="201" t="s">
        <v>79</v>
      </c>
      <c r="B31" s="201"/>
      <c r="C31" s="201"/>
      <c r="D31" s="201"/>
    </row>
    <row r="32" spans="1:4" ht="71.25" customHeight="1" x14ac:dyDescent="0.25">
      <c r="A32" s="5" t="s">
        <v>25</v>
      </c>
      <c r="B32" s="195" t="s">
        <v>80</v>
      </c>
      <c r="C32" s="195"/>
      <c r="D32" s="195"/>
    </row>
  </sheetData>
  <mergeCells count="30">
    <mergeCell ref="B32:D32"/>
    <mergeCell ref="B21:D21"/>
    <mergeCell ref="B22:D22"/>
    <mergeCell ref="B23:D23"/>
    <mergeCell ref="B24:D24"/>
    <mergeCell ref="B25:D25"/>
    <mergeCell ref="B26:D26"/>
    <mergeCell ref="A27:D27"/>
    <mergeCell ref="B28:D28"/>
    <mergeCell ref="A29:D29"/>
    <mergeCell ref="B30:D30"/>
    <mergeCell ref="A31:D31"/>
    <mergeCell ref="A20:D20"/>
    <mergeCell ref="A9:D9"/>
    <mergeCell ref="B10:D10"/>
    <mergeCell ref="B11:D11"/>
    <mergeCell ref="A12:D12"/>
    <mergeCell ref="B13:D13"/>
    <mergeCell ref="B14:D14"/>
    <mergeCell ref="B15:D15"/>
    <mergeCell ref="B16:D16"/>
    <mergeCell ref="B17:D17"/>
    <mergeCell ref="B18:D18"/>
    <mergeCell ref="B19:D19"/>
    <mergeCell ref="B8:D8"/>
    <mergeCell ref="A1:D1"/>
    <mergeCell ref="A2:D3"/>
    <mergeCell ref="B4:D4"/>
    <mergeCell ref="B6:D6"/>
    <mergeCell ref="B7:D7"/>
  </mergeCells>
  <hyperlinks>
    <hyperlink ref="B4" r:id="rId1" location="/consulta-publica"/>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showGridLines="0" workbookViewId="0">
      <selection activeCell="C9" sqref="C9"/>
    </sheetView>
  </sheetViews>
  <sheetFormatPr baseColWidth="10" defaultRowHeight="15" x14ac:dyDescent="0.25"/>
  <cols>
    <col min="3" max="3" width="44.42578125" customWidth="1"/>
  </cols>
  <sheetData>
    <row r="2" spans="2:3" x14ac:dyDescent="0.25">
      <c r="B2" s="133"/>
      <c r="C2" s="134" t="s">
        <v>81</v>
      </c>
    </row>
    <row r="3" spans="2:3" x14ac:dyDescent="0.25">
      <c r="B3" s="132" t="s">
        <v>82</v>
      </c>
      <c r="C3" s="7" t="s">
        <v>83</v>
      </c>
    </row>
    <row r="4" spans="2:3" x14ac:dyDescent="0.25">
      <c r="B4" s="6">
        <v>12</v>
      </c>
      <c r="C4" s="8" t="s">
        <v>84</v>
      </c>
    </row>
    <row r="5" spans="2:3" x14ac:dyDescent="0.25">
      <c r="B5" s="6">
        <v>17</v>
      </c>
      <c r="C5" s="9" t="s">
        <v>85</v>
      </c>
    </row>
    <row r="6" spans="2:3" x14ac:dyDescent="0.25">
      <c r="B6" s="6">
        <v>19</v>
      </c>
      <c r="C6" s="8" t="s">
        <v>40</v>
      </c>
    </row>
    <row r="7" spans="2:3" x14ac:dyDescent="0.25">
      <c r="B7" s="6">
        <v>21</v>
      </c>
      <c r="C7" s="9" t="s">
        <v>86</v>
      </c>
    </row>
    <row r="8" spans="2:3" x14ac:dyDescent="0.25">
      <c r="B8" s="6">
        <v>22</v>
      </c>
      <c r="C8" s="8" t="s">
        <v>39</v>
      </c>
    </row>
    <row r="9" spans="2:3" x14ac:dyDescent="0.25">
      <c r="B9" s="6">
        <v>23</v>
      </c>
      <c r="C9" s="9" t="s">
        <v>87</v>
      </c>
    </row>
    <row r="10" spans="2:3" x14ac:dyDescent="0.25">
      <c r="B10" s="6">
        <v>24</v>
      </c>
      <c r="C10" s="8" t="s">
        <v>88</v>
      </c>
    </row>
    <row r="11" spans="2:3" x14ac:dyDescent="0.25">
      <c r="B11" s="6">
        <v>32</v>
      </c>
      <c r="C11" s="8" t="s">
        <v>89</v>
      </c>
    </row>
    <row r="12" spans="2:3" x14ac:dyDescent="0.25">
      <c r="B12" s="6">
        <v>33</v>
      </c>
      <c r="C12" s="9" t="s">
        <v>90</v>
      </c>
    </row>
    <row r="13" spans="2:3" x14ac:dyDescent="0.25">
      <c r="B13" s="6">
        <v>35</v>
      </c>
      <c r="C13" s="8" t="s">
        <v>91</v>
      </c>
    </row>
    <row r="14" spans="2:3" x14ac:dyDescent="0.25">
      <c r="B14" s="6">
        <v>36</v>
      </c>
      <c r="C14" s="9" t="s">
        <v>92</v>
      </c>
    </row>
    <row r="15" spans="2:3" x14ac:dyDescent="0.25">
      <c r="B15" s="6">
        <v>39</v>
      </c>
      <c r="C15" s="8" t="s">
        <v>93</v>
      </c>
    </row>
    <row r="16" spans="2:3" x14ac:dyDescent="0.25">
      <c r="B16" s="6">
        <v>40</v>
      </c>
      <c r="C16" s="9" t="s">
        <v>94</v>
      </c>
    </row>
    <row r="17" spans="2:3" x14ac:dyDescent="0.25">
      <c r="B17" s="6">
        <v>43</v>
      </c>
      <c r="C17" s="8" t="s">
        <v>95</v>
      </c>
    </row>
    <row r="18" spans="2:3" x14ac:dyDescent="0.25">
      <c r="B18" s="6">
        <v>45</v>
      </c>
      <c r="C18" s="9" t="s">
        <v>96</v>
      </c>
    </row>
    <row r="19" spans="2:3" x14ac:dyDescent="0.25">
      <c r="B19" s="6">
        <v>41</v>
      </c>
      <c r="C19" s="8"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PLURIANUAL</vt:lpstr>
      <vt:lpstr>INSTRUCTIVO</vt:lpstr>
      <vt:lpstr>SECTORES</vt:lpstr>
      <vt:lpstr>'PLAN PLURIANUAL'!Área_de_impresión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Hp-User</dc:creator>
  <cp:lastModifiedBy>AUXPLANEACION03</cp:lastModifiedBy>
  <cp:lastPrinted>2021-05-24T04:23:07Z</cp:lastPrinted>
  <dcterms:created xsi:type="dcterms:W3CDTF">2021-04-13T18:07:08Z</dcterms:created>
  <dcterms:modified xsi:type="dcterms:W3CDTF">2022-06-17T14:26:10Z</dcterms:modified>
</cp:coreProperties>
</file>